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17e4865834682037/"/>
    </mc:Choice>
  </mc:AlternateContent>
  <xr:revisionPtr revIDLastSave="0" documentId="8_{80FD465E-5DBE-4D4E-A4FA-3C40D8572088}" xr6:coauthVersionLast="47" xr6:coauthVersionMax="47" xr10:uidLastSave="{00000000-0000-0000-0000-000000000000}"/>
  <bookViews>
    <workbookView xWindow="-98" yWindow="-98" windowWidth="25996" windowHeight="10276" activeTab="2" xr2:uid="{00000000-000D-0000-FFFF-FFFF00000000}"/>
  </bookViews>
  <sheets>
    <sheet name="2026" sheetId="18" r:id="rId1"/>
    <sheet name="2025" sheetId="16" r:id="rId2"/>
    <sheet name="2024" sheetId="15" r:id="rId3"/>
    <sheet name="2023" sheetId="1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" i="16" l="1"/>
  <c r="AI5" i="18"/>
  <c r="AI19" i="18"/>
  <c r="AI26" i="18"/>
  <c r="AI33" i="18"/>
  <c r="AG11" i="18"/>
  <c r="AG10" i="18"/>
  <c r="E4" i="18"/>
  <c r="D4" i="18"/>
  <c r="C4" i="18" s="1"/>
  <c r="C6" i="18" s="1"/>
  <c r="AG17" i="16"/>
  <c r="AG18" i="16" s="1"/>
  <c r="AG19" i="16" s="1"/>
  <c r="AG10" i="16"/>
  <c r="AC19" i="16"/>
  <c r="AC26" i="16"/>
  <c r="AC33" i="16"/>
  <c r="Z33" i="16"/>
  <c r="Z26" i="16"/>
  <c r="Z19" i="16"/>
  <c r="AI12" i="16"/>
  <c r="AC12" i="16"/>
  <c r="Z12" i="16"/>
  <c r="W33" i="16"/>
  <c r="W26" i="16"/>
  <c r="W19" i="16"/>
  <c r="W12" i="16"/>
  <c r="N26" i="16"/>
  <c r="F7" i="16"/>
  <c r="I7" i="16"/>
  <c r="L7" i="16"/>
  <c r="O7" i="16"/>
  <c r="R7" i="16"/>
  <c r="U7" i="16"/>
  <c r="X7" i="16"/>
  <c r="AA7" i="16"/>
  <c r="AA8" i="16" s="1"/>
  <c r="AA9" i="16" s="1"/>
  <c r="AA10" i="16" s="1"/>
  <c r="AA11" i="16" s="1"/>
  <c r="AA12" i="16" s="1"/>
  <c r="AA13" i="16" s="1"/>
  <c r="AA14" i="16" s="1"/>
  <c r="AA15" i="16" s="1"/>
  <c r="AA16" i="16" s="1"/>
  <c r="AA17" i="16" s="1"/>
  <c r="AA18" i="16" s="1"/>
  <c r="AA19" i="16" s="1"/>
  <c r="AA20" i="16" s="1"/>
  <c r="AA21" i="16" s="1"/>
  <c r="AA22" i="16" s="1"/>
  <c r="AA23" i="16" s="1"/>
  <c r="AA24" i="16" s="1"/>
  <c r="AA25" i="16" s="1"/>
  <c r="AA26" i="16" s="1"/>
  <c r="AA27" i="16" s="1"/>
  <c r="AA28" i="16" s="1"/>
  <c r="AA29" i="16" s="1"/>
  <c r="AA30" i="16" s="1"/>
  <c r="AA31" i="16" s="1"/>
  <c r="AA32" i="16" s="1"/>
  <c r="AA33" i="16" s="1"/>
  <c r="AA34" i="16" s="1"/>
  <c r="AA35" i="16" s="1"/>
  <c r="AA36" i="16" s="1"/>
  <c r="AA37" i="16" s="1"/>
  <c r="AA38" i="16" s="1"/>
  <c r="AA39" i="16" s="1"/>
  <c r="AA40" i="16" s="1"/>
  <c r="AA41" i="16" s="1"/>
  <c r="AD7" i="16"/>
  <c r="AD8" i="16" s="1"/>
  <c r="AD9" i="16" s="1"/>
  <c r="AG7" i="16"/>
  <c r="AJ7" i="16"/>
  <c r="AJ8" i="16" s="1"/>
  <c r="AJ9" i="16" s="1"/>
  <c r="AJ10" i="16" s="1"/>
  <c r="AJ11" i="16" s="1"/>
  <c r="AJ12" i="16" s="1"/>
  <c r="AJ13" i="16" s="1"/>
  <c r="AJ14" i="16" s="1"/>
  <c r="AJ15" i="16" s="1"/>
  <c r="AJ16" i="16" s="1"/>
  <c r="AJ17" i="16" s="1"/>
  <c r="AJ18" i="16" s="1"/>
  <c r="AJ19" i="16" s="1"/>
  <c r="AJ20" i="16" s="1"/>
  <c r="AJ21" i="16" s="1"/>
  <c r="F8" i="16"/>
  <c r="I8" i="16"/>
  <c r="L8" i="16"/>
  <c r="L9" i="16" s="1"/>
  <c r="O8" i="16"/>
  <c r="R8" i="16"/>
  <c r="U8" i="16"/>
  <c r="X8" i="16"/>
  <c r="AG8" i="16"/>
  <c r="F9" i="16"/>
  <c r="I9" i="16"/>
  <c r="O9" i="16"/>
  <c r="O10" i="16" s="1"/>
  <c r="O11" i="16" s="1"/>
  <c r="O12" i="16" s="1"/>
  <c r="R9" i="16"/>
  <c r="U9" i="16"/>
  <c r="U10" i="16" s="1"/>
  <c r="U11" i="16" s="1"/>
  <c r="U12" i="16" s="1"/>
  <c r="T12" i="16" s="1"/>
  <c r="X9" i="16"/>
  <c r="AG9" i="16"/>
  <c r="F10" i="16"/>
  <c r="F11" i="16" s="1"/>
  <c r="F12" i="16" s="1"/>
  <c r="I10" i="16"/>
  <c r="L10" i="16"/>
  <c r="L11" i="16" s="1"/>
  <c r="L12" i="16" s="1"/>
  <c r="L13" i="16" s="1"/>
  <c r="L14" i="16" s="1"/>
  <c r="L15" i="16" s="1"/>
  <c r="L16" i="16" s="1"/>
  <c r="L17" i="16" s="1"/>
  <c r="L18" i="16" s="1"/>
  <c r="L19" i="16" s="1"/>
  <c r="R10" i="16"/>
  <c r="X10" i="16"/>
  <c r="X11" i="16" s="1"/>
  <c r="X12" i="16" s="1"/>
  <c r="AD10" i="16"/>
  <c r="AD11" i="16" s="1"/>
  <c r="AD12" i="16" s="1"/>
  <c r="AD13" i="16" s="1"/>
  <c r="AD14" i="16" s="1"/>
  <c r="AD15" i="16" s="1"/>
  <c r="AD16" i="16" s="1"/>
  <c r="AD17" i="16" s="1"/>
  <c r="AD18" i="16" s="1"/>
  <c r="AD19" i="16" s="1"/>
  <c r="AD20" i="16" s="1"/>
  <c r="AD21" i="16" s="1"/>
  <c r="AD22" i="16" s="1"/>
  <c r="AD23" i="16" s="1"/>
  <c r="AD24" i="16" s="1"/>
  <c r="AD25" i="16" s="1"/>
  <c r="AD26" i="16" s="1"/>
  <c r="AD27" i="16" s="1"/>
  <c r="AD28" i="16" s="1"/>
  <c r="AD29" i="16" s="1"/>
  <c r="AD30" i="16" s="1"/>
  <c r="AD31" i="16" s="1"/>
  <c r="AD32" i="16" s="1"/>
  <c r="AD33" i="16" s="1"/>
  <c r="AD34" i="16" s="1"/>
  <c r="AD35" i="16" s="1"/>
  <c r="AD36" i="16" s="1"/>
  <c r="AD37" i="16" s="1"/>
  <c r="AD38" i="16" s="1"/>
  <c r="AD39" i="16" s="1"/>
  <c r="AD40" i="16" s="1"/>
  <c r="AD41" i="16" s="1"/>
  <c r="I11" i="16"/>
  <c r="R11" i="16"/>
  <c r="I12" i="16"/>
  <c r="I13" i="16" s="1"/>
  <c r="I14" i="16" s="1"/>
  <c r="I15" i="16" s="1"/>
  <c r="I16" i="16" s="1"/>
  <c r="I17" i="16" s="1"/>
  <c r="I18" i="16" s="1"/>
  <c r="I19" i="16" s="1"/>
  <c r="N12" i="16"/>
  <c r="R12" i="16"/>
  <c r="F13" i="16"/>
  <c r="F14" i="16" s="1"/>
  <c r="O13" i="16"/>
  <c r="O14" i="16" s="1"/>
  <c r="O15" i="16" s="1"/>
  <c r="O16" i="16" s="1"/>
  <c r="O17" i="16" s="1"/>
  <c r="O18" i="16" s="1"/>
  <c r="O19" i="16" s="1"/>
  <c r="R13" i="16"/>
  <c r="R14" i="16" s="1"/>
  <c r="R15" i="16" s="1"/>
  <c r="R16" i="16" s="1"/>
  <c r="R17" i="16" s="1"/>
  <c r="R18" i="16" s="1"/>
  <c r="R19" i="16" s="1"/>
  <c r="X13" i="16"/>
  <c r="X14" i="16" s="1"/>
  <c r="X15" i="16" s="1"/>
  <c r="F15" i="16"/>
  <c r="F16" i="16" s="1"/>
  <c r="F17" i="16" s="1"/>
  <c r="F18" i="16" s="1"/>
  <c r="F19" i="16" s="1"/>
  <c r="X16" i="16"/>
  <c r="X17" i="16" s="1"/>
  <c r="X18" i="16" s="1"/>
  <c r="X19" i="16" s="1"/>
  <c r="X20" i="16" s="1"/>
  <c r="X21" i="16" s="1"/>
  <c r="X22" i="16" s="1"/>
  <c r="X23" i="16" s="1"/>
  <c r="X24" i="16" s="1"/>
  <c r="X25" i="16" s="1"/>
  <c r="X26" i="16" s="1"/>
  <c r="X27" i="16" s="1"/>
  <c r="X28" i="16" s="1"/>
  <c r="X29" i="16" s="1"/>
  <c r="X30" i="16" s="1"/>
  <c r="X31" i="16" s="1"/>
  <c r="X32" i="16" s="1"/>
  <c r="X33" i="16" s="1"/>
  <c r="X34" i="16" s="1"/>
  <c r="X35" i="16" s="1"/>
  <c r="X36" i="16" s="1"/>
  <c r="X37" i="16" s="1"/>
  <c r="X38" i="16" s="1"/>
  <c r="X39" i="16" s="1"/>
  <c r="X40" i="16" s="1"/>
  <c r="AJ22" i="16"/>
  <c r="AJ23" i="16" s="1"/>
  <c r="AJ24" i="16" s="1"/>
  <c r="AJ25" i="16"/>
  <c r="AJ26" i="16" s="1"/>
  <c r="AJ27" i="16" s="1"/>
  <c r="AJ28" i="16" s="1"/>
  <c r="AJ29" i="16" s="1"/>
  <c r="AJ30" i="16" s="1"/>
  <c r="AJ31" i="16" s="1"/>
  <c r="AJ32" i="16" s="1"/>
  <c r="AJ33" i="16" s="1"/>
  <c r="AJ34" i="16" s="1"/>
  <c r="AJ35" i="16" s="1"/>
  <c r="AJ36" i="16" s="1"/>
  <c r="AJ37" i="16" s="1"/>
  <c r="AJ38" i="16" s="1"/>
  <c r="AJ39" i="16" s="1"/>
  <c r="AJ40" i="16" s="1"/>
  <c r="AJ41" i="16" s="1"/>
  <c r="E4" i="16"/>
  <c r="H4" i="16" s="1"/>
  <c r="D4" i="16"/>
  <c r="C4" i="16" s="1"/>
  <c r="E4" i="15"/>
  <c r="H4" i="15" s="1"/>
  <c r="J4" i="15" s="1"/>
  <c r="I4" i="15" s="1"/>
  <c r="D4" i="15"/>
  <c r="C4" i="15" s="1"/>
  <c r="U24" i="11"/>
  <c r="O38" i="11"/>
  <c r="O39" i="11" s="1"/>
  <c r="O40" i="11" s="1"/>
  <c r="G4" i="11"/>
  <c r="F4" i="11" s="1"/>
  <c r="F5" i="11" s="1"/>
  <c r="E5" i="11" s="1"/>
  <c r="E4" i="11"/>
  <c r="H4" i="11" s="1"/>
  <c r="J4" i="11" s="1"/>
  <c r="I4" i="11" s="1"/>
  <c r="D4" i="11"/>
  <c r="C4" i="11" s="1"/>
  <c r="C5" i="11" s="1"/>
  <c r="B5" i="11" s="1"/>
  <c r="K12" i="16" l="1"/>
  <c r="C7" i="18"/>
  <c r="C8" i="18" s="1"/>
  <c r="C9" i="18" s="1"/>
  <c r="C10" i="18" s="1"/>
  <c r="C11" i="18" s="1"/>
  <c r="C12" i="18" s="1"/>
  <c r="C5" i="18"/>
  <c r="B5" i="18" s="1"/>
  <c r="G4" i="18"/>
  <c r="F4" i="18" s="1"/>
  <c r="H4" i="18"/>
  <c r="AF19" i="16"/>
  <c r="AG20" i="16"/>
  <c r="AG21" i="16" s="1"/>
  <c r="AG22" i="16" s="1"/>
  <c r="AG23" i="16" s="1"/>
  <c r="AG24" i="16" s="1"/>
  <c r="AG25" i="16" s="1"/>
  <c r="AG26" i="16" s="1"/>
  <c r="AG11" i="16"/>
  <c r="AG12" i="16" s="1"/>
  <c r="I20" i="16"/>
  <c r="I21" i="16" s="1"/>
  <c r="I22" i="16" s="1"/>
  <c r="I23" i="16" s="1"/>
  <c r="I24" i="16" s="1"/>
  <c r="I25" i="16" s="1"/>
  <c r="X41" i="16"/>
  <c r="W40" i="16"/>
  <c r="F20" i="16"/>
  <c r="F21" i="16" s="1"/>
  <c r="F22" i="16" s="1"/>
  <c r="F23" i="16" s="1"/>
  <c r="F24" i="16" s="1"/>
  <c r="F25" i="16" s="1"/>
  <c r="F26" i="16" s="1"/>
  <c r="Q19" i="16"/>
  <c r="R20" i="16"/>
  <c r="R21" i="16" s="1"/>
  <c r="R22" i="16" s="1"/>
  <c r="R23" i="16" s="1"/>
  <c r="R24" i="16" s="1"/>
  <c r="R25" i="16" s="1"/>
  <c r="R26" i="16" s="1"/>
  <c r="K19" i="16"/>
  <c r="L20" i="16"/>
  <c r="L21" i="16" s="1"/>
  <c r="L22" i="16" s="1"/>
  <c r="L23" i="16" s="1"/>
  <c r="L24" i="16" s="1"/>
  <c r="L25" i="16" s="1"/>
  <c r="L26" i="16" s="1"/>
  <c r="O20" i="16"/>
  <c r="O21" i="16" s="1"/>
  <c r="O22" i="16" s="1"/>
  <c r="O23" i="16" s="1"/>
  <c r="O24" i="16" s="1"/>
  <c r="O25" i="16" s="1"/>
  <c r="O26" i="16" s="1"/>
  <c r="N19" i="16"/>
  <c r="U13" i="16"/>
  <c r="U14" i="16" s="1"/>
  <c r="U15" i="16" s="1"/>
  <c r="U16" i="16" s="1"/>
  <c r="U17" i="16" s="1"/>
  <c r="U18" i="16" s="1"/>
  <c r="U19" i="16" s="1"/>
  <c r="C5" i="16"/>
  <c r="B5" i="16" s="1"/>
  <c r="K4" i="16"/>
  <c r="J4" i="16"/>
  <c r="I4" i="16" s="1"/>
  <c r="G4" i="16"/>
  <c r="F4" i="16" s="1"/>
  <c r="K4" i="15"/>
  <c r="I7" i="15"/>
  <c r="I8" i="15" s="1"/>
  <c r="I9" i="15" s="1"/>
  <c r="I10" i="15" s="1"/>
  <c r="I11" i="15" s="1"/>
  <c r="I12" i="15" s="1"/>
  <c r="N4" i="15"/>
  <c r="M4" i="15"/>
  <c r="L4" i="15" s="1"/>
  <c r="I5" i="15"/>
  <c r="H5" i="15" s="1"/>
  <c r="I6" i="15"/>
  <c r="G4" i="15"/>
  <c r="F4" i="15" s="1"/>
  <c r="C5" i="15"/>
  <c r="B5" i="15" s="1"/>
  <c r="F6" i="11"/>
  <c r="I6" i="11"/>
  <c r="I7" i="11" s="1"/>
  <c r="I8" i="11" s="1"/>
  <c r="I9" i="11" s="1"/>
  <c r="I10" i="11" s="1"/>
  <c r="I11" i="11" s="1"/>
  <c r="I12" i="11" s="1"/>
  <c r="C10" i="11"/>
  <c r="C11" i="11" s="1"/>
  <c r="C12" i="11" s="1"/>
  <c r="C9" i="11"/>
  <c r="C8" i="11"/>
  <c r="C7" i="11"/>
  <c r="C6" i="11"/>
  <c r="K4" i="11"/>
  <c r="I5" i="11"/>
  <c r="H5" i="11" s="1"/>
  <c r="F7" i="11"/>
  <c r="F8" i="11" s="1"/>
  <c r="F9" i="11" s="1"/>
  <c r="F10" i="11" s="1"/>
  <c r="F11" i="11" s="1"/>
  <c r="F12" i="11" s="1"/>
  <c r="L27" i="16" l="1"/>
  <c r="L28" i="16" s="1"/>
  <c r="L29" i="16" s="1"/>
  <c r="L30" i="16" s="1"/>
  <c r="L31" i="16" s="1"/>
  <c r="L32" i="16" s="1"/>
  <c r="L33" i="16" s="1"/>
  <c r="K26" i="16"/>
  <c r="C13" i="18"/>
  <c r="C14" i="18" s="1"/>
  <c r="C15" i="18" s="1"/>
  <c r="C16" i="18" s="1"/>
  <c r="C17" i="18" s="1"/>
  <c r="C18" i="18" s="1"/>
  <c r="C19" i="18" s="1"/>
  <c r="B12" i="18"/>
  <c r="F9" i="18"/>
  <c r="F8" i="18"/>
  <c r="F11" i="18"/>
  <c r="F12" i="18" s="1"/>
  <c r="F10" i="18"/>
  <c r="F5" i="18"/>
  <c r="E5" i="18" s="1"/>
  <c r="F7" i="18"/>
  <c r="F6" i="18"/>
  <c r="J4" i="18"/>
  <c r="I4" i="18" s="1"/>
  <c r="K4" i="18"/>
  <c r="AF26" i="16"/>
  <c r="AG27" i="16"/>
  <c r="AG28" i="16" s="1"/>
  <c r="AG29" i="16" s="1"/>
  <c r="AG30" i="16" s="1"/>
  <c r="AG31" i="16" s="1"/>
  <c r="AG32" i="16" s="1"/>
  <c r="AG33" i="16" s="1"/>
  <c r="AG13" i="16"/>
  <c r="AG14" i="16" s="1"/>
  <c r="AG15" i="16" s="1"/>
  <c r="AG16" i="16" s="1"/>
  <c r="AF12" i="16"/>
  <c r="Q26" i="16"/>
  <c r="R27" i="16"/>
  <c r="R28" i="16" s="1"/>
  <c r="R29" i="16" s="1"/>
  <c r="R30" i="16" s="1"/>
  <c r="R31" i="16" s="1"/>
  <c r="R32" i="16" s="1"/>
  <c r="R33" i="16" s="1"/>
  <c r="O27" i="16"/>
  <c r="O28" i="16" s="1"/>
  <c r="O29" i="16" s="1"/>
  <c r="O30" i="16" s="1"/>
  <c r="O31" i="16" s="1"/>
  <c r="O32" i="16" s="1"/>
  <c r="O33" i="16" s="1"/>
  <c r="F27" i="16"/>
  <c r="F28" i="16" s="1"/>
  <c r="F29" i="16" s="1"/>
  <c r="F30" i="16" s="1"/>
  <c r="F31" i="16" s="1"/>
  <c r="F32" i="16" s="1"/>
  <c r="F33" i="16" s="1"/>
  <c r="U20" i="16"/>
  <c r="U21" i="16" s="1"/>
  <c r="U22" i="16" s="1"/>
  <c r="U23" i="16" s="1"/>
  <c r="U24" i="16" s="1"/>
  <c r="U25" i="16" s="1"/>
  <c r="U26" i="16" s="1"/>
  <c r="T19" i="16"/>
  <c r="I27" i="16"/>
  <c r="I28" i="16" s="1"/>
  <c r="I29" i="16" s="1"/>
  <c r="I30" i="16" s="1"/>
  <c r="I31" i="16" s="1"/>
  <c r="I32" i="16" s="1"/>
  <c r="I33" i="16" s="1"/>
  <c r="N4" i="16"/>
  <c r="M4" i="16"/>
  <c r="L4" i="16" s="1"/>
  <c r="C6" i="16"/>
  <c r="C7" i="16" s="1"/>
  <c r="C8" i="16" s="1"/>
  <c r="C9" i="16" s="1"/>
  <c r="C10" i="16" s="1"/>
  <c r="C11" i="16" s="1"/>
  <c r="C12" i="16" s="1"/>
  <c r="I6" i="16"/>
  <c r="I5" i="16"/>
  <c r="H5" i="16" s="1"/>
  <c r="F6" i="16"/>
  <c r="F5" i="16"/>
  <c r="E5" i="16" s="1"/>
  <c r="C6" i="15"/>
  <c r="C7" i="15" s="1"/>
  <c r="C8" i="15" s="1"/>
  <c r="C9" i="15" s="1"/>
  <c r="C10" i="15" s="1"/>
  <c r="C11" i="15" s="1"/>
  <c r="C12" i="15" s="1"/>
  <c r="B12" i="15" s="1"/>
  <c r="I13" i="15"/>
  <c r="I14" i="15" s="1"/>
  <c r="I15" i="15" s="1"/>
  <c r="I16" i="15" s="1"/>
  <c r="I17" i="15" s="1"/>
  <c r="I18" i="15" s="1"/>
  <c r="I19" i="15" s="1"/>
  <c r="H12" i="15"/>
  <c r="L5" i="15"/>
  <c r="K5" i="15" s="1"/>
  <c r="L6" i="15"/>
  <c r="L7" i="15" s="1"/>
  <c r="L8" i="15" s="1"/>
  <c r="L9" i="15" s="1"/>
  <c r="L10" i="15" s="1"/>
  <c r="L11" i="15" s="1"/>
  <c r="L12" i="15" s="1"/>
  <c r="F6" i="15"/>
  <c r="F5" i="15"/>
  <c r="E5" i="15" s="1"/>
  <c r="F7" i="15"/>
  <c r="F8" i="15" s="1"/>
  <c r="F9" i="15" s="1"/>
  <c r="F10" i="15" s="1"/>
  <c r="F11" i="15" s="1"/>
  <c r="F12" i="15" s="1"/>
  <c r="Q4" i="15"/>
  <c r="P4" i="15"/>
  <c r="O4" i="15" s="1"/>
  <c r="C13" i="11"/>
  <c r="C14" i="11" s="1"/>
  <c r="C15" i="11" s="1"/>
  <c r="C16" i="11" s="1"/>
  <c r="C17" i="11" s="1"/>
  <c r="C18" i="11" s="1"/>
  <c r="C19" i="11" s="1"/>
  <c r="B12" i="11"/>
  <c r="E12" i="11"/>
  <c r="F13" i="11"/>
  <c r="F14" i="11" s="1"/>
  <c r="F15" i="11" s="1"/>
  <c r="F16" i="11" s="1"/>
  <c r="F17" i="11" s="1"/>
  <c r="F18" i="11" s="1"/>
  <c r="F19" i="11" s="1"/>
  <c r="H12" i="11"/>
  <c r="I13" i="11"/>
  <c r="I14" i="11" s="1"/>
  <c r="I15" i="11" s="1"/>
  <c r="I16" i="11" s="1"/>
  <c r="I17" i="11" s="1"/>
  <c r="I18" i="11" s="1"/>
  <c r="I19" i="11" s="1"/>
  <c r="N4" i="11"/>
  <c r="M4" i="11"/>
  <c r="L4" i="11" s="1"/>
  <c r="L34" i="16" l="1"/>
  <c r="L35" i="16" s="1"/>
  <c r="L36" i="16" s="1"/>
  <c r="L37" i="16" s="1"/>
  <c r="L38" i="16" s="1"/>
  <c r="L39" i="16" s="1"/>
  <c r="L40" i="16" s="1"/>
  <c r="K33" i="16"/>
  <c r="B19" i="18"/>
  <c r="C20" i="18"/>
  <c r="C21" i="18" s="1"/>
  <c r="C22" i="18" s="1"/>
  <c r="C23" i="18" s="1"/>
  <c r="C24" i="18" s="1"/>
  <c r="C25" i="18" s="1"/>
  <c r="C26" i="18" s="1"/>
  <c r="N4" i="18"/>
  <c r="M4" i="18"/>
  <c r="L4" i="18" s="1"/>
  <c r="I5" i="18"/>
  <c r="H5" i="18" s="1"/>
  <c r="I8" i="18"/>
  <c r="I9" i="18"/>
  <c r="I10" i="18"/>
  <c r="I11" i="18" s="1"/>
  <c r="I12" i="18" s="1"/>
  <c r="I6" i="18"/>
  <c r="I7" i="18"/>
  <c r="E12" i="18"/>
  <c r="F13" i="18"/>
  <c r="F14" i="18" s="1"/>
  <c r="F15" i="18" s="1"/>
  <c r="F16" i="18" s="1"/>
  <c r="F17" i="18" s="1"/>
  <c r="F18" i="18" s="1"/>
  <c r="F19" i="18" s="1"/>
  <c r="AG34" i="16"/>
  <c r="AG35" i="16" s="1"/>
  <c r="AG36" i="16" s="1"/>
  <c r="AG37" i="16" s="1"/>
  <c r="AG38" i="16" s="1"/>
  <c r="AG39" i="16" s="1"/>
  <c r="AG40" i="16" s="1"/>
  <c r="AF33" i="16"/>
  <c r="I34" i="16"/>
  <c r="I35" i="16" s="1"/>
  <c r="I36" i="16" s="1"/>
  <c r="I37" i="16" s="1"/>
  <c r="I38" i="16" s="1"/>
  <c r="I39" i="16" s="1"/>
  <c r="I40" i="16" s="1"/>
  <c r="T26" i="16"/>
  <c r="U27" i="16"/>
  <c r="U28" i="16" s="1"/>
  <c r="U29" i="16" s="1"/>
  <c r="U30" i="16" s="1"/>
  <c r="U31" i="16" s="1"/>
  <c r="U32" i="16" s="1"/>
  <c r="U33" i="16" s="1"/>
  <c r="Q33" i="16"/>
  <c r="R34" i="16"/>
  <c r="R35" i="16" s="1"/>
  <c r="R36" i="16" s="1"/>
  <c r="R37" i="16" s="1"/>
  <c r="R38" i="16" s="1"/>
  <c r="R39" i="16" s="1"/>
  <c r="R40" i="16" s="1"/>
  <c r="F34" i="16"/>
  <c r="F35" i="16" s="1"/>
  <c r="F36" i="16" s="1"/>
  <c r="F37" i="16" s="1"/>
  <c r="F38" i="16" s="1"/>
  <c r="F39" i="16" s="1"/>
  <c r="F40" i="16" s="1"/>
  <c r="O34" i="16"/>
  <c r="O35" i="16" s="1"/>
  <c r="O36" i="16" s="1"/>
  <c r="O37" i="16" s="1"/>
  <c r="O38" i="16" s="1"/>
  <c r="O39" i="16" s="1"/>
  <c r="O40" i="16" s="1"/>
  <c r="N33" i="16"/>
  <c r="C13" i="16"/>
  <c r="C14" i="16" s="1"/>
  <c r="C15" i="16" s="1"/>
  <c r="C16" i="16" s="1"/>
  <c r="C17" i="16" s="1"/>
  <c r="C18" i="16" s="1"/>
  <c r="C19" i="16" s="1"/>
  <c r="L5" i="16"/>
  <c r="K5" i="16" s="1"/>
  <c r="L6" i="16"/>
  <c r="Q4" i="16"/>
  <c r="P4" i="16"/>
  <c r="O4" i="16" s="1"/>
  <c r="C13" i="15"/>
  <c r="C14" i="15" s="1"/>
  <c r="C15" i="15" s="1"/>
  <c r="C16" i="15" s="1"/>
  <c r="C17" i="15" s="1"/>
  <c r="C18" i="15" s="1"/>
  <c r="C19" i="15" s="1"/>
  <c r="C20" i="15" s="1"/>
  <c r="C21" i="15" s="1"/>
  <c r="C22" i="15" s="1"/>
  <c r="C23" i="15" s="1"/>
  <c r="C24" i="15" s="1"/>
  <c r="C25" i="15" s="1"/>
  <c r="C26" i="15" s="1"/>
  <c r="E12" i="15"/>
  <c r="F13" i="15"/>
  <c r="F14" i="15" s="1"/>
  <c r="F15" i="15" s="1"/>
  <c r="F16" i="15" s="1"/>
  <c r="F17" i="15" s="1"/>
  <c r="F18" i="15" s="1"/>
  <c r="F19" i="15" s="1"/>
  <c r="O7" i="15"/>
  <c r="O8" i="15" s="1"/>
  <c r="O9" i="15" s="1"/>
  <c r="O10" i="15" s="1"/>
  <c r="O11" i="15" s="1"/>
  <c r="O12" i="15" s="1"/>
  <c r="O6" i="15"/>
  <c r="O5" i="15"/>
  <c r="N5" i="15" s="1"/>
  <c r="T4" i="15"/>
  <c r="S4" i="15"/>
  <c r="R4" i="15" s="1"/>
  <c r="K12" i="15"/>
  <c r="L13" i="15"/>
  <c r="L14" i="15" s="1"/>
  <c r="L15" i="15" s="1"/>
  <c r="L16" i="15" s="1"/>
  <c r="L17" i="15" s="1"/>
  <c r="L18" i="15" s="1"/>
  <c r="L19" i="15" s="1"/>
  <c r="I20" i="15"/>
  <c r="I21" i="15" s="1"/>
  <c r="I22" i="15" s="1"/>
  <c r="I23" i="15" s="1"/>
  <c r="I24" i="15" s="1"/>
  <c r="I25" i="15" s="1"/>
  <c r="I26" i="15" s="1"/>
  <c r="H19" i="15"/>
  <c r="E19" i="11"/>
  <c r="F20" i="11"/>
  <c r="F21" i="11" s="1"/>
  <c r="F22" i="11" s="1"/>
  <c r="F23" i="11" s="1"/>
  <c r="F24" i="11" s="1"/>
  <c r="F25" i="11" s="1"/>
  <c r="F26" i="11" s="1"/>
  <c r="Q4" i="11"/>
  <c r="P4" i="11"/>
  <c r="O4" i="11" s="1"/>
  <c r="I20" i="11"/>
  <c r="I21" i="11" s="1"/>
  <c r="I22" i="11" s="1"/>
  <c r="I23" i="11" s="1"/>
  <c r="I24" i="11" s="1"/>
  <c r="I25" i="11" s="1"/>
  <c r="I26" i="11" s="1"/>
  <c r="H19" i="11"/>
  <c r="L10" i="11"/>
  <c r="L11" i="11" s="1"/>
  <c r="L12" i="11" s="1"/>
  <c r="L9" i="11"/>
  <c r="L8" i="11"/>
  <c r="L7" i="11"/>
  <c r="L6" i="11"/>
  <c r="L5" i="11"/>
  <c r="K5" i="11" s="1"/>
  <c r="C20" i="11"/>
  <c r="C21" i="11" s="1"/>
  <c r="C22" i="11" s="1"/>
  <c r="C23" i="11" s="1"/>
  <c r="C24" i="11" s="1"/>
  <c r="C25" i="11" s="1"/>
  <c r="C26" i="11" s="1"/>
  <c r="B19" i="11"/>
  <c r="K40" i="16" l="1"/>
  <c r="L41" i="16"/>
  <c r="H12" i="18"/>
  <c r="I13" i="18"/>
  <c r="I14" i="18" s="1"/>
  <c r="I15" i="18" s="1"/>
  <c r="I16" i="18" s="1"/>
  <c r="I17" i="18" s="1"/>
  <c r="I18" i="18" s="1"/>
  <c r="I19" i="18" s="1"/>
  <c r="L5" i="18"/>
  <c r="K5" i="18" s="1"/>
  <c r="L6" i="18"/>
  <c r="L7" i="18"/>
  <c r="L8" i="18"/>
  <c r="L9" i="18" s="1"/>
  <c r="L10" i="18" s="1"/>
  <c r="L11" i="18" s="1"/>
  <c r="L12" i="18" s="1"/>
  <c r="Q4" i="18"/>
  <c r="P4" i="18"/>
  <c r="O4" i="18" s="1"/>
  <c r="C27" i="18"/>
  <c r="C28" i="18" s="1"/>
  <c r="C29" i="18" s="1"/>
  <c r="C30" i="18" s="1"/>
  <c r="C31" i="18" s="1"/>
  <c r="C32" i="18" s="1"/>
  <c r="C33" i="18" s="1"/>
  <c r="C34" i="18" s="1"/>
  <c r="C35" i="18" s="1"/>
  <c r="C36" i="18" s="1"/>
  <c r="C37" i="18" s="1"/>
  <c r="C38" i="18" s="1"/>
  <c r="C39" i="18" s="1"/>
  <c r="C40" i="18" s="1"/>
  <c r="B26" i="18"/>
  <c r="E19" i="18"/>
  <c r="F20" i="18"/>
  <c r="F21" i="18" s="1"/>
  <c r="F22" i="18" s="1"/>
  <c r="F23" i="18" s="1"/>
  <c r="F24" i="18" s="1"/>
  <c r="F25" i="18" s="1"/>
  <c r="F26" i="18" s="1"/>
  <c r="AG41" i="16"/>
  <c r="AF40" i="16"/>
  <c r="O41" i="16"/>
  <c r="N40" i="16"/>
  <c r="F41" i="16"/>
  <c r="E40" i="16"/>
  <c r="R41" i="16"/>
  <c r="Q40" i="16"/>
  <c r="U34" i="16"/>
  <c r="U35" i="16" s="1"/>
  <c r="U36" i="16" s="1"/>
  <c r="U37" i="16" s="1"/>
  <c r="U38" i="16" s="1"/>
  <c r="U39" i="16" s="1"/>
  <c r="U40" i="16" s="1"/>
  <c r="T33" i="16"/>
  <c r="H40" i="16"/>
  <c r="I41" i="16"/>
  <c r="O6" i="16"/>
  <c r="O5" i="16"/>
  <c r="N5" i="16" s="1"/>
  <c r="C20" i="16"/>
  <c r="C21" i="16" s="1"/>
  <c r="C22" i="16" s="1"/>
  <c r="C23" i="16" s="1"/>
  <c r="C24" i="16" s="1"/>
  <c r="C25" i="16" s="1"/>
  <c r="C26" i="16" s="1"/>
  <c r="T4" i="16"/>
  <c r="S4" i="16"/>
  <c r="R4" i="16" s="1"/>
  <c r="L20" i="15"/>
  <c r="L21" i="15" s="1"/>
  <c r="L22" i="15" s="1"/>
  <c r="L23" i="15" s="1"/>
  <c r="L24" i="15" s="1"/>
  <c r="L25" i="15" s="1"/>
  <c r="L26" i="15" s="1"/>
  <c r="L27" i="15" s="1"/>
  <c r="L28" i="15" s="1"/>
  <c r="L29" i="15" s="1"/>
  <c r="L30" i="15" s="1"/>
  <c r="L31" i="15" s="1"/>
  <c r="L32" i="15" s="1"/>
  <c r="L33" i="15" s="1"/>
  <c r="K19" i="15"/>
  <c r="B19" i="15"/>
  <c r="N12" i="15"/>
  <c r="O13" i="15"/>
  <c r="O14" i="15" s="1"/>
  <c r="O15" i="15" s="1"/>
  <c r="O16" i="15" s="1"/>
  <c r="O17" i="15" s="1"/>
  <c r="O18" i="15" s="1"/>
  <c r="O19" i="15" s="1"/>
  <c r="V4" i="15"/>
  <c r="U4" i="15" s="1"/>
  <c r="W4" i="15"/>
  <c r="B26" i="15"/>
  <c r="C27" i="15"/>
  <c r="C28" i="15" s="1"/>
  <c r="C29" i="15" s="1"/>
  <c r="C30" i="15" s="1"/>
  <c r="C31" i="15" s="1"/>
  <c r="C32" i="15" s="1"/>
  <c r="C33" i="15" s="1"/>
  <c r="C34" i="15" s="1"/>
  <c r="C35" i="15" s="1"/>
  <c r="C36" i="15" s="1"/>
  <c r="C37" i="15" s="1"/>
  <c r="C38" i="15" s="1"/>
  <c r="C39" i="15" s="1"/>
  <c r="C40" i="15" s="1"/>
  <c r="I27" i="15"/>
  <c r="I28" i="15" s="1"/>
  <c r="I29" i="15" s="1"/>
  <c r="I30" i="15" s="1"/>
  <c r="I31" i="15" s="1"/>
  <c r="I32" i="15" s="1"/>
  <c r="I33" i="15" s="1"/>
  <c r="H26" i="15"/>
  <c r="F20" i="15"/>
  <c r="F21" i="15" s="1"/>
  <c r="F22" i="15" s="1"/>
  <c r="F23" i="15" s="1"/>
  <c r="F24" i="15" s="1"/>
  <c r="F25" i="15" s="1"/>
  <c r="F26" i="15" s="1"/>
  <c r="E19" i="15"/>
  <c r="R8" i="15"/>
  <c r="R6" i="15"/>
  <c r="R5" i="15"/>
  <c r="Q5" i="15" s="1"/>
  <c r="R7" i="15"/>
  <c r="R9" i="15"/>
  <c r="R10" i="15" s="1"/>
  <c r="R11" i="15" s="1"/>
  <c r="R12" i="15" s="1"/>
  <c r="L13" i="11"/>
  <c r="L14" i="11" s="1"/>
  <c r="L15" i="11" s="1"/>
  <c r="L16" i="11" s="1"/>
  <c r="L17" i="11" s="1"/>
  <c r="L18" i="11" s="1"/>
  <c r="L19" i="11" s="1"/>
  <c r="K12" i="11"/>
  <c r="O6" i="11"/>
  <c r="O7" i="11" s="1"/>
  <c r="O8" i="11" s="1"/>
  <c r="O9" i="11" s="1"/>
  <c r="O10" i="11" s="1"/>
  <c r="O11" i="11" s="1"/>
  <c r="O12" i="11" s="1"/>
  <c r="O5" i="11"/>
  <c r="N5" i="11" s="1"/>
  <c r="T4" i="11"/>
  <c r="S4" i="11"/>
  <c r="R4" i="11" s="1"/>
  <c r="C27" i="11"/>
  <c r="C28" i="11" s="1"/>
  <c r="C29" i="11" s="1"/>
  <c r="C30" i="11" s="1"/>
  <c r="C31" i="11" s="1"/>
  <c r="C32" i="11" s="1"/>
  <c r="C33" i="11" s="1"/>
  <c r="C34" i="11" s="1"/>
  <c r="C35" i="11" s="1"/>
  <c r="C36" i="11" s="1"/>
  <c r="C37" i="11" s="1"/>
  <c r="C38" i="11" s="1"/>
  <c r="C39" i="11" s="1"/>
  <c r="C40" i="11" s="1"/>
  <c r="B26" i="11"/>
  <c r="E26" i="11"/>
  <c r="F27" i="11"/>
  <c r="F28" i="11" s="1"/>
  <c r="F29" i="11" s="1"/>
  <c r="F30" i="11" s="1"/>
  <c r="F31" i="11" s="1"/>
  <c r="F32" i="11" s="1"/>
  <c r="F33" i="11" s="1"/>
  <c r="I27" i="11"/>
  <c r="I28" i="11" s="1"/>
  <c r="I29" i="11" s="1"/>
  <c r="I30" i="11" s="1"/>
  <c r="I31" i="11" s="1"/>
  <c r="I32" i="11" s="1"/>
  <c r="I33" i="11" s="1"/>
  <c r="H26" i="11"/>
  <c r="K12" i="18" l="1"/>
  <c r="L13" i="18"/>
  <c r="L14" i="18" s="1"/>
  <c r="L15" i="18" s="1"/>
  <c r="L16" i="18" s="1"/>
  <c r="L17" i="18" s="1"/>
  <c r="L18" i="18" s="1"/>
  <c r="L19" i="18" s="1"/>
  <c r="T4" i="18"/>
  <c r="S4" i="18"/>
  <c r="R4" i="18" s="1"/>
  <c r="F27" i="18"/>
  <c r="F28" i="18" s="1"/>
  <c r="F29" i="18" s="1"/>
  <c r="F30" i="18" s="1"/>
  <c r="F31" i="18" s="1"/>
  <c r="F32" i="18" s="1"/>
  <c r="F33" i="18" s="1"/>
  <c r="E26" i="18"/>
  <c r="H19" i="18"/>
  <c r="I20" i="18"/>
  <c r="I21" i="18" s="1"/>
  <c r="I22" i="18" s="1"/>
  <c r="I23" i="18" s="1"/>
  <c r="I24" i="18" s="1"/>
  <c r="I25" i="18" s="1"/>
  <c r="I26" i="18" s="1"/>
  <c r="B40" i="18"/>
  <c r="C41" i="18"/>
  <c r="O6" i="18"/>
  <c r="O7" i="18"/>
  <c r="O8" i="18"/>
  <c r="O9" i="18" s="1"/>
  <c r="O10" i="18" s="1"/>
  <c r="O11" i="18" s="1"/>
  <c r="O12" i="18" s="1"/>
  <c r="O5" i="18"/>
  <c r="N5" i="18" s="1"/>
  <c r="T40" i="16"/>
  <c r="U41" i="16"/>
  <c r="C27" i="16"/>
  <c r="C28" i="16" s="1"/>
  <c r="C29" i="16" s="1"/>
  <c r="C30" i="16" s="1"/>
  <c r="C31" i="16" s="1"/>
  <c r="C32" i="16" s="1"/>
  <c r="C33" i="16" s="1"/>
  <c r="C34" i="16" s="1"/>
  <c r="C35" i="16" s="1"/>
  <c r="C36" i="16" s="1"/>
  <c r="C37" i="16" s="1"/>
  <c r="C38" i="16" s="1"/>
  <c r="C39" i="16" s="1"/>
  <c r="C40" i="16" s="1"/>
  <c r="R5" i="16"/>
  <c r="Q5" i="16" s="1"/>
  <c r="R6" i="16"/>
  <c r="W4" i="16"/>
  <c r="V4" i="16"/>
  <c r="U4" i="16" s="1"/>
  <c r="O20" i="15"/>
  <c r="O21" i="15" s="1"/>
  <c r="O22" i="15" s="1"/>
  <c r="O23" i="15" s="1"/>
  <c r="O24" i="15" s="1"/>
  <c r="O25" i="15" s="1"/>
  <c r="O26" i="15" s="1"/>
  <c r="N26" i="15" s="1"/>
  <c r="N19" i="15"/>
  <c r="R13" i="15"/>
  <c r="R14" i="15" s="1"/>
  <c r="R15" i="15" s="1"/>
  <c r="R16" i="15" s="1"/>
  <c r="R17" i="15" s="1"/>
  <c r="R18" i="15" s="1"/>
  <c r="R19" i="15" s="1"/>
  <c r="Z4" i="15"/>
  <c r="Y4" i="15"/>
  <c r="X4" i="15" s="1"/>
  <c r="F27" i="15"/>
  <c r="F28" i="15" s="1"/>
  <c r="F29" i="15" s="1"/>
  <c r="F30" i="15" s="1"/>
  <c r="F31" i="15" s="1"/>
  <c r="F32" i="15" s="1"/>
  <c r="F33" i="15" s="1"/>
  <c r="E26" i="15"/>
  <c r="U5" i="15"/>
  <c r="T5" i="15" s="1"/>
  <c r="L34" i="15"/>
  <c r="L35" i="15" s="1"/>
  <c r="L36" i="15" s="1"/>
  <c r="L37" i="15" s="1"/>
  <c r="L38" i="15" s="1"/>
  <c r="L39" i="15" s="1"/>
  <c r="L40" i="15" s="1"/>
  <c r="B40" i="15"/>
  <c r="C41" i="15"/>
  <c r="H33" i="15"/>
  <c r="I34" i="15"/>
  <c r="I35" i="15" s="1"/>
  <c r="I36" i="15" s="1"/>
  <c r="I37" i="15" s="1"/>
  <c r="I38" i="15" s="1"/>
  <c r="I39" i="15" s="1"/>
  <c r="I40" i="15" s="1"/>
  <c r="E33" i="11"/>
  <c r="F34" i="11"/>
  <c r="F35" i="11" s="1"/>
  <c r="F36" i="11" s="1"/>
  <c r="F37" i="11" s="1"/>
  <c r="F38" i="11" s="1"/>
  <c r="F39" i="11" s="1"/>
  <c r="F40" i="11" s="1"/>
  <c r="R5" i="11"/>
  <c r="Q5" i="11" s="1"/>
  <c r="R8" i="11"/>
  <c r="R9" i="11" s="1"/>
  <c r="R10" i="11" s="1"/>
  <c r="R11" i="11" s="1"/>
  <c r="R12" i="11" s="1"/>
  <c r="R6" i="11"/>
  <c r="R7" i="11"/>
  <c r="O13" i="11"/>
  <c r="O14" i="11" s="1"/>
  <c r="O15" i="11" s="1"/>
  <c r="O16" i="11" s="1"/>
  <c r="O17" i="11" s="1"/>
  <c r="O18" i="11" s="1"/>
  <c r="O19" i="11" s="1"/>
  <c r="N12" i="11"/>
  <c r="B40" i="11"/>
  <c r="C41" i="11"/>
  <c r="V4" i="11"/>
  <c r="U4" i="11" s="1"/>
  <c r="W4" i="11"/>
  <c r="I34" i="11"/>
  <c r="I35" i="11" s="1"/>
  <c r="I36" i="11" s="1"/>
  <c r="I37" i="11" s="1"/>
  <c r="I38" i="11" s="1"/>
  <c r="I39" i="11" s="1"/>
  <c r="I40" i="11" s="1"/>
  <c r="H33" i="11"/>
  <c r="L20" i="11"/>
  <c r="L21" i="11" s="1"/>
  <c r="L22" i="11" s="1"/>
  <c r="L23" i="11" s="1"/>
  <c r="L24" i="11" s="1"/>
  <c r="L25" i="11" s="1"/>
  <c r="L26" i="11" s="1"/>
  <c r="O13" i="18" l="1"/>
  <c r="O14" i="18" s="1"/>
  <c r="O15" i="18" s="1"/>
  <c r="O16" i="18" s="1"/>
  <c r="O17" i="18" s="1"/>
  <c r="O18" i="18" s="1"/>
  <c r="O19" i="18" s="1"/>
  <c r="N12" i="18"/>
  <c r="I27" i="18"/>
  <c r="I28" i="18" s="1"/>
  <c r="I29" i="18" s="1"/>
  <c r="I30" i="18" s="1"/>
  <c r="I31" i="18" s="1"/>
  <c r="I32" i="18" s="1"/>
  <c r="I33" i="18" s="1"/>
  <c r="H26" i="18"/>
  <c r="F34" i="18"/>
  <c r="F35" i="18" s="1"/>
  <c r="F36" i="18" s="1"/>
  <c r="F37" i="18" s="1"/>
  <c r="F38" i="18" s="1"/>
  <c r="F39" i="18" s="1"/>
  <c r="F40" i="18" s="1"/>
  <c r="E33" i="18"/>
  <c r="R6" i="18"/>
  <c r="R7" i="18" s="1"/>
  <c r="R8" i="18" s="1"/>
  <c r="R9" i="18" s="1"/>
  <c r="R10" i="18" s="1"/>
  <c r="R11" i="18" s="1"/>
  <c r="R12" i="18" s="1"/>
  <c r="R13" i="18" s="1"/>
  <c r="R14" i="18" s="1"/>
  <c r="R15" i="18" s="1"/>
  <c r="R16" i="18" s="1"/>
  <c r="R17" i="18" s="1"/>
  <c r="R18" i="18" s="1"/>
  <c r="R19" i="18" s="1"/>
  <c r="R5" i="18"/>
  <c r="Q5" i="18" s="1"/>
  <c r="W4" i="18"/>
  <c r="V4" i="18"/>
  <c r="U4" i="18" s="1"/>
  <c r="K19" i="18"/>
  <c r="L20" i="18"/>
  <c r="L21" i="18" s="1"/>
  <c r="L22" i="18" s="1"/>
  <c r="L23" i="18" s="1"/>
  <c r="L24" i="18" s="1"/>
  <c r="L25" i="18" s="1"/>
  <c r="L26" i="18" s="1"/>
  <c r="C41" i="16"/>
  <c r="B40" i="16"/>
  <c r="U5" i="16"/>
  <c r="T5" i="16" s="1"/>
  <c r="U6" i="16"/>
  <c r="Z4" i="16"/>
  <c r="Y4" i="16"/>
  <c r="X4" i="16" s="1"/>
  <c r="U6" i="15"/>
  <c r="U7" i="15" s="1"/>
  <c r="U8" i="15" s="1"/>
  <c r="U9" i="15" s="1"/>
  <c r="U10" i="15" s="1"/>
  <c r="U11" i="15" s="1"/>
  <c r="U12" i="15" s="1"/>
  <c r="U13" i="15" s="1"/>
  <c r="U14" i="15" s="1"/>
  <c r="U15" i="15" s="1"/>
  <c r="U16" i="15" s="1"/>
  <c r="U17" i="15" s="1"/>
  <c r="U18" i="15" s="1"/>
  <c r="U19" i="15" s="1"/>
  <c r="U20" i="15" s="1"/>
  <c r="U21" i="15" s="1"/>
  <c r="U22" i="15" s="1"/>
  <c r="U23" i="15" s="1"/>
  <c r="U24" i="15" s="1"/>
  <c r="U25" i="15" s="1"/>
  <c r="U26" i="15" s="1"/>
  <c r="U27" i="15" s="1"/>
  <c r="U28" i="15" s="1"/>
  <c r="U29" i="15" s="1"/>
  <c r="U30" i="15" s="1"/>
  <c r="U31" i="15" s="1"/>
  <c r="U32" i="15" s="1"/>
  <c r="U33" i="15" s="1"/>
  <c r="U34" i="15" s="1"/>
  <c r="U35" i="15" s="1"/>
  <c r="O27" i="15"/>
  <c r="O28" i="15" s="1"/>
  <c r="O29" i="15" s="1"/>
  <c r="O30" i="15" s="1"/>
  <c r="O31" i="15" s="1"/>
  <c r="O32" i="15" s="1"/>
  <c r="O33" i="15" s="1"/>
  <c r="N33" i="15" s="1"/>
  <c r="O34" i="15"/>
  <c r="O35" i="15" s="1"/>
  <c r="O36" i="15" s="1"/>
  <c r="O37" i="15" s="1"/>
  <c r="O38" i="15" s="1"/>
  <c r="O39" i="15" s="1"/>
  <c r="O40" i="15" s="1"/>
  <c r="O41" i="15" s="1"/>
  <c r="L41" i="15"/>
  <c r="K40" i="15"/>
  <c r="AC4" i="15"/>
  <c r="AB4" i="15"/>
  <c r="AA4" i="15" s="1"/>
  <c r="H40" i="15"/>
  <c r="I41" i="15"/>
  <c r="X6" i="15"/>
  <c r="X7" i="15" s="1"/>
  <c r="X8" i="15" s="1"/>
  <c r="X9" i="15" s="1"/>
  <c r="X10" i="15" s="1"/>
  <c r="X11" i="15" s="1"/>
  <c r="X12" i="15" s="1"/>
  <c r="X5" i="15"/>
  <c r="W5" i="15" s="1"/>
  <c r="R20" i="15"/>
  <c r="R21" i="15" s="1"/>
  <c r="R22" i="15" s="1"/>
  <c r="R23" i="15" s="1"/>
  <c r="R24" i="15" s="1"/>
  <c r="R25" i="15" s="1"/>
  <c r="R26" i="15" s="1"/>
  <c r="Q19" i="15"/>
  <c r="E33" i="15"/>
  <c r="F34" i="15"/>
  <c r="F35" i="15" s="1"/>
  <c r="F36" i="15" s="1"/>
  <c r="F37" i="15" s="1"/>
  <c r="F38" i="15" s="1"/>
  <c r="F39" i="15" s="1"/>
  <c r="F40" i="15" s="1"/>
  <c r="Q12" i="11"/>
  <c r="R13" i="11"/>
  <c r="R14" i="11" s="1"/>
  <c r="R15" i="11" s="1"/>
  <c r="R16" i="11" s="1"/>
  <c r="R17" i="11" s="1"/>
  <c r="R18" i="11" s="1"/>
  <c r="R19" i="11" s="1"/>
  <c r="I41" i="11"/>
  <c r="H40" i="11"/>
  <c r="K26" i="11"/>
  <c r="L27" i="11"/>
  <c r="L28" i="11" s="1"/>
  <c r="L29" i="11" s="1"/>
  <c r="L30" i="11" s="1"/>
  <c r="L31" i="11" s="1"/>
  <c r="L32" i="11" s="1"/>
  <c r="L33" i="11" s="1"/>
  <c r="Z4" i="11"/>
  <c r="Y4" i="11"/>
  <c r="X4" i="11" s="1"/>
  <c r="O20" i="11"/>
  <c r="O21" i="11" s="1"/>
  <c r="O22" i="11" s="1"/>
  <c r="O23" i="11" s="1"/>
  <c r="O24" i="11" s="1"/>
  <c r="O25" i="11" s="1"/>
  <c r="O26" i="11" s="1"/>
  <c r="E40" i="11"/>
  <c r="F41" i="11"/>
  <c r="U10" i="11"/>
  <c r="U11" i="11" s="1"/>
  <c r="U12" i="11" s="1"/>
  <c r="U9" i="11"/>
  <c r="U8" i="11"/>
  <c r="U7" i="11"/>
  <c r="U6" i="11"/>
  <c r="U5" i="11"/>
  <c r="T5" i="11" s="1"/>
  <c r="R20" i="18" l="1"/>
  <c r="R21" i="18" s="1"/>
  <c r="R22" i="18" s="1"/>
  <c r="R23" i="18" s="1"/>
  <c r="R24" i="18" s="1"/>
  <c r="R25" i="18" s="1"/>
  <c r="R26" i="18" s="1"/>
  <c r="Q19" i="18"/>
  <c r="F41" i="18"/>
  <c r="E40" i="18"/>
  <c r="U6" i="18"/>
  <c r="U7" i="18" s="1"/>
  <c r="U8" i="18" s="1"/>
  <c r="U9" i="18" s="1"/>
  <c r="U10" i="18" s="1"/>
  <c r="U11" i="18" s="1"/>
  <c r="U12" i="18" s="1"/>
  <c r="U5" i="18"/>
  <c r="T5" i="18" s="1"/>
  <c r="H33" i="18"/>
  <c r="I34" i="18"/>
  <c r="I35" i="18" s="1"/>
  <c r="I36" i="18" s="1"/>
  <c r="I37" i="18" s="1"/>
  <c r="I38" i="18" s="1"/>
  <c r="I39" i="18" s="1"/>
  <c r="I40" i="18" s="1"/>
  <c r="Y4" i="18"/>
  <c r="X4" i="18" s="1"/>
  <c r="Z4" i="18"/>
  <c r="K26" i="18"/>
  <c r="L27" i="18"/>
  <c r="L28" i="18" s="1"/>
  <c r="L29" i="18" s="1"/>
  <c r="L30" i="18" s="1"/>
  <c r="L31" i="18" s="1"/>
  <c r="L32" i="18" s="1"/>
  <c r="L33" i="18" s="1"/>
  <c r="N19" i="18"/>
  <c r="O20" i="18"/>
  <c r="O21" i="18" s="1"/>
  <c r="O22" i="18" s="1"/>
  <c r="O23" i="18" s="1"/>
  <c r="O24" i="18" s="1"/>
  <c r="O25" i="18" s="1"/>
  <c r="O26" i="18" s="1"/>
  <c r="X6" i="16"/>
  <c r="X5" i="16"/>
  <c r="W5" i="16" s="1"/>
  <c r="AC4" i="16"/>
  <c r="AB4" i="16"/>
  <c r="AA4" i="16" s="1"/>
  <c r="N40" i="15"/>
  <c r="T12" i="15"/>
  <c r="X13" i="15"/>
  <c r="X14" i="15" s="1"/>
  <c r="X15" i="15" s="1"/>
  <c r="X16" i="15" s="1"/>
  <c r="X17" i="15" s="1"/>
  <c r="X18" i="15" s="1"/>
  <c r="X19" i="15" s="1"/>
  <c r="R27" i="15"/>
  <c r="R28" i="15" s="1"/>
  <c r="R29" i="15" s="1"/>
  <c r="R30" i="15" s="1"/>
  <c r="R31" i="15" s="1"/>
  <c r="R32" i="15" s="1"/>
  <c r="R33" i="15" s="1"/>
  <c r="Q26" i="15"/>
  <c r="AA10" i="15"/>
  <c r="AA9" i="15"/>
  <c r="AA8" i="15"/>
  <c r="AA7" i="15"/>
  <c r="AA6" i="15"/>
  <c r="AA11" i="15"/>
  <c r="AA12" i="15" s="1"/>
  <c r="AA5" i="15"/>
  <c r="Z5" i="15" s="1"/>
  <c r="F41" i="15"/>
  <c r="E40" i="15"/>
  <c r="AE4" i="15"/>
  <c r="AD4" i="15" s="1"/>
  <c r="AF4" i="15"/>
  <c r="T19" i="15"/>
  <c r="T12" i="11"/>
  <c r="U13" i="11"/>
  <c r="U14" i="11" s="1"/>
  <c r="U15" i="11" s="1"/>
  <c r="U16" i="11" s="1"/>
  <c r="U17" i="11" s="1"/>
  <c r="U18" i="11" s="1"/>
  <c r="U19" i="11" s="1"/>
  <c r="X6" i="11"/>
  <c r="X7" i="11" s="1"/>
  <c r="X8" i="11" s="1"/>
  <c r="X9" i="11" s="1"/>
  <c r="X10" i="11" s="1"/>
  <c r="X11" i="11" s="1"/>
  <c r="X12" i="11" s="1"/>
  <c r="X5" i="11"/>
  <c r="W5" i="11" s="1"/>
  <c r="AC4" i="11"/>
  <c r="AB4" i="11"/>
  <c r="AA4" i="11" s="1"/>
  <c r="L34" i="11"/>
  <c r="L35" i="11" s="1"/>
  <c r="L36" i="11" s="1"/>
  <c r="L37" i="11" s="1"/>
  <c r="L38" i="11" s="1"/>
  <c r="L39" i="11" s="1"/>
  <c r="L40" i="11" s="1"/>
  <c r="K33" i="11"/>
  <c r="Q19" i="11"/>
  <c r="R20" i="11"/>
  <c r="R21" i="11" s="1"/>
  <c r="R22" i="11" s="1"/>
  <c r="R23" i="11" s="1"/>
  <c r="R24" i="11" s="1"/>
  <c r="R25" i="11" s="1"/>
  <c r="R26" i="11" s="1"/>
  <c r="O27" i="11"/>
  <c r="O28" i="11" s="1"/>
  <c r="O29" i="11" s="1"/>
  <c r="O30" i="11" s="1"/>
  <c r="O31" i="11" s="1"/>
  <c r="O32" i="11" s="1"/>
  <c r="O33" i="11" s="1"/>
  <c r="N26" i="11"/>
  <c r="U13" i="18" l="1"/>
  <c r="U14" i="18" s="1"/>
  <c r="U15" i="18" s="1"/>
  <c r="U16" i="18" s="1"/>
  <c r="U17" i="18" s="1"/>
  <c r="U18" i="18" s="1"/>
  <c r="U19" i="18" s="1"/>
  <c r="T12" i="18"/>
  <c r="N26" i="18"/>
  <c r="O27" i="18"/>
  <c r="O28" i="18" s="1"/>
  <c r="O29" i="18" s="1"/>
  <c r="O30" i="18" s="1"/>
  <c r="O31" i="18" s="1"/>
  <c r="O32" i="18" s="1"/>
  <c r="O33" i="18" s="1"/>
  <c r="L34" i="18"/>
  <c r="L35" i="18" s="1"/>
  <c r="L36" i="18" s="1"/>
  <c r="L37" i="18" s="1"/>
  <c r="L38" i="18" s="1"/>
  <c r="L39" i="18" s="1"/>
  <c r="L40" i="18" s="1"/>
  <c r="K33" i="18"/>
  <c r="AC4" i="18"/>
  <c r="AB4" i="18"/>
  <c r="AA4" i="18" s="1"/>
  <c r="X10" i="18"/>
  <c r="X11" i="18" s="1"/>
  <c r="X12" i="18" s="1"/>
  <c r="X9" i="18"/>
  <c r="X8" i="18"/>
  <c r="X7" i="18"/>
  <c r="X6" i="18"/>
  <c r="X5" i="18"/>
  <c r="W5" i="18" s="1"/>
  <c r="I41" i="18"/>
  <c r="H40" i="18"/>
  <c r="Q26" i="18"/>
  <c r="R27" i="18"/>
  <c r="R28" i="18" s="1"/>
  <c r="R29" i="18" s="1"/>
  <c r="R30" i="18" s="1"/>
  <c r="R31" i="18" s="1"/>
  <c r="R32" i="18" s="1"/>
  <c r="R33" i="18" s="1"/>
  <c r="AA6" i="16"/>
  <c r="AA5" i="16"/>
  <c r="Z5" i="16" s="1"/>
  <c r="AE4" i="16"/>
  <c r="AD4" i="16" s="1"/>
  <c r="AF4" i="16"/>
  <c r="T26" i="15"/>
  <c r="AH4" i="15"/>
  <c r="AG4" i="15" s="1"/>
  <c r="AI4" i="15"/>
  <c r="AK4" i="15" s="1"/>
  <c r="AJ4" i="15" s="1"/>
  <c r="R34" i="15"/>
  <c r="R35" i="15" s="1"/>
  <c r="R36" i="15" s="1"/>
  <c r="R37" i="15" s="1"/>
  <c r="R38" i="15" s="1"/>
  <c r="R39" i="15" s="1"/>
  <c r="R40" i="15" s="1"/>
  <c r="Q33" i="15"/>
  <c r="AD5" i="15"/>
  <c r="AC5" i="15" s="1"/>
  <c r="AD6" i="15"/>
  <c r="AD7" i="15" s="1"/>
  <c r="AD8" i="15" s="1"/>
  <c r="AD9" i="15" s="1"/>
  <c r="AD10" i="15" s="1"/>
  <c r="AD11" i="15" s="1"/>
  <c r="AD12" i="15" s="1"/>
  <c r="AD13" i="15" s="1"/>
  <c r="AD14" i="15" s="1"/>
  <c r="AD15" i="15" s="1"/>
  <c r="AD16" i="15" s="1"/>
  <c r="AD17" i="15" s="1"/>
  <c r="AD18" i="15" s="1"/>
  <c r="AD19" i="15" s="1"/>
  <c r="AD20" i="15" s="1"/>
  <c r="AD21" i="15" s="1"/>
  <c r="AD22" i="15" s="1"/>
  <c r="AD23" i="15" s="1"/>
  <c r="AD24" i="15" s="1"/>
  <c r="AD25" i="15" s="1"/>
  <c r="AD26" i="15" s="1"/>
  <c r="AD27" i="15" s="1"/>
  <c r="AD28" i="15" s="1"/>
  <c r="AD29" i="15" s="1"/>
  <c r="AD30" i="15" s="1"/>
  <c r="AD31" i="15" s="1"/>
  <c r="AD32" i="15" s="1"/>
  <c r="AD33" i="15" s="1"/>
  <c r="AD34" i="15" s="1"/>
  <c r="AD35" i="15" s="1"/>
  <c r="AA13" i="15"/>
  <c r="AA14" i="15" s="1"/>
  <c r="X20" i="15"/>
  <c r="X21" i="15" s="1"/>
  <c r="X22" i="15" s="1"/>
  <c r="X23" i="15" s="1"/>
  <c r="X24" i="15" s="1"/>
  <c r="X25" i="15" s="1"/>
  <c r="X26" i="15" s="1"/>
  <c r="X13" i="11"/>
  <c r="X14" i="11" s="1"/>
  <c r="X15" i="11" s="1"/>
  <c r="X16" i="11" s="1"/>
  <c r="X17" i="11" s="1"/>
  <c r="X18" i="11" s="1"/>
  <c r="X19" i="11" s="1"/>
  <c r="W12" i="11"/>
  <c r="L41" i="11"/>
  <c r="K40" i="11"/>
  <c r="Q26" i="11"/>
  <c r="R27" i="11"/>
  <c r="R28" i="11" s="1"/>
  <c r="R29" i="11" s="1"/>
  <c r="R30" i="11" s="1"/>
  <c r="R31" i="11" s="1"/>
  <c r="R32" i="11" s="1"/>
  <c r="R33" i="11" s="1"/>
  <c r="AA8" i="11"/>
  <c r="AA9" i="11" s="1"/>
  <c r="AA10" i="11" s="1"/>
  <c r="AA11" i="11" s="1"/>
  <c r="AA12" i="11" s="1"/>
  <c r="AA7" i="11"/>
  <c r="AA6" i="11"/>
  <c r="AA5" i="11"/>
  <c r="Z5" i="11" s="1"/>
  <c r="AF4" i="11"/>
  <c r="AE4" i="11"/>
  <c r="AD4" i="11" s="1"/>
  <c r="U20" i="11"/>
  <c r="U21" i="11" s="1"/>
  <c r="U22" i="11" s="1"/>
  <c r="U23" i="11" s="1"/>
  <c r="U25" i="11" s="1"/>
  <c r="U26" i="11" s="1"/>
  <c r="T19" i="11"/>
  <c r="O34" i="11"/>
  <c r="O35" i="11" s="1"/>
  <c r="O36" i="11" s="1"/>
  <c r="O37" i="11" s="1"/>
  <c r="X13" i="18" l="1"/>
  <c r="X14" i="18" s="1"/>
  <c r="X15" i="18" s="1"/>
  <c r="X16" i="18" s="1"/>
  <c r="X17" i="18" s="1"/>
  <c r="X18" i="18" s="1"/>
  <c r="X19" i="18" s="1"/>
  <c r="W12" i="18"/>
  <c r="AA5" i="18"/>
  <c r="Z5" i="18" s="1"/>
  <c r="AA6" i="18"/>
  <c r="AA7" i="18"/>
  <c r="AA8" i="18" s="1"/>
  <c r="AA9" i="18" s="1"/>
  <c r="AA10" i="18" s="1"/>
  <c r="AA11" i="18" s="1"/>
  <c r="AA12" i="18" s="1"/>
  <c r="Q33" i="18"/>
  <c r="R34" i="18"/>
  <c r="R35" i="18" s="1"/>
  <c r="R36" i="18" s="1"/>
  <c r="R37" i="18" s="1"/>
  <c r="R38" i="18" s="1"/>
  <c r="R39" i="18" s="1"/>
  <c r="R40" i="18" s="1"/>
  <c r="AE4" i="18"/>
  <c r="AD4" i="18" s="1"/>
  <c r="AF4" i="18"/>
  <c r="L41" i="18"/>
  <c r="K40" i="18"/>
  <c r="N33" i="18"/>
  <c r="O34" i="18"/>
  <c r="O35" i="18" s="1"/>
  <c r="O36" i="18" s="1"/>
  <c r="O37" i="18" s="1"/>
  <c r="O38" i="18" s="1"/>
  <c r="O39" i="18" s="1"/>
  <c r="O40" i="18" s="1"/>
  <c r="U20" i="18"/>
  <c r="U21" i="18" s="1"/>
  <c r="U22" i="18" s="1"/>
  <c r="U23" i="18" s="1"/>
  <c r="U24" i="18" s="1"/>
  <c r="U25" i="18" s="1"/>
  <c r="U26" i="18" s="1"/>
  <c r="T19" i="18"/>
  <c r="AD6" i="16"/>
  <c r="AD5" i="16"/>
  <c r="AC5" i="16" s="1"/>
  <c r="AI4" i="16"/>
  <c r="AK4" i="16" s="1"/>
  <c r="AJ4" i="16" s="1"/>
  <c r="AH4" i="16"/>
  <c r="AA15" i="15"/>
  <c r="AA16" i="15" s="1"/>
  <c r="AA17" i="15" s="1"/>
  <c r="AA18" i="15" s="1"/>
  <c r="AA19" i="15" s="1"/>
  <c r="AJ11" i="15"/>
  <c r="AJ12" i="15" s="1"/>
  <c r="AJ13" i="15" s="1"/>
  <c r="AJ14" i="15" s="1"/>
  <c r="AJ15" i="15" s="1"/>
  <c r="AJ16" i="15" s="1"/>
  <c r="AJ17" i="15" s="1"/>
  <c r="AJ18" i="15" s="1"/>
  <c r="AJ19" i="15" s="1"/>
  <c r="AJ20" i="15" s="1"/>
  <c r="AJ21" i="15" s="1"/>
  <c r="AJ22" i="15" s="1"/>
  <c r="AJ23" i="15" s="1"/>
  <c r="AJ24" i="15" s="1"/>
  <c r="AJ25" i="15" s="1"/>
  <c r="AJ26" i="15" s="1"/>
  <c r="AJ10" i="15"/>
  <c r="X27" i="15"/>
  <c r="X28" i="15" s="1"/>
  <c r="X29" i="15" s="1"/>
  <c r="X30" i="15" s="1"/>
  <c r="X31" i="15" s="1"/>
  <c r="X32" i="15" s="1"/>
  <c r="X33" i="15" s="1"/>
  <c r="AG7" i="15"/>
  <c r="AG8" i="15" s="1"/>
  <c r="AG9" i="15" s="1"/>
  <c r="AG10" i="15" s="1"/>
  <c r="AG11" i="15" s="1"/>
  <c r="AG12" i="15" s="1"/>
  <c r="AG6" i="15"/>
  <c r="AG5" i="15"/>
  <c r="AF5" i="15" s="1"/>
  <c r="AJ9" i="15"/>
  <c r="AJ8" i="15"/>
  <c r="AJ7" i="15"/>
  <c r="AJ6" i="15"/>
  <c r="AJ5" i="15"/>
  <c r="AI5" i="15" s="1"/>
  <c r="R41" i="15"/>
  <c r="Q40" i="15"/>
  <c r="T33" i="15"/>
  <c r="U36" i="15"/>
  <c r="U37" i="15" s="1"/>
  <c r="U38" i="15" s="1"/>
  <c r="U39" i="15" s="1"/>
  <c r="U40" i="15" s="1"/>
  <c r="AA13" i="11"/>
  <c r="AA14" i="11" s="1"/>
  <c r="AA15" i="11" s="1"/>
  <c r="AA16" i="11" s="1"/>
  <c r="AA17" i="11" s="1"/>
  <c r="AA18" i="11" s="1"/>
  <c r="AA19" i="11" s="1"/>
  <c r="Z12" i="11"/>
  <c r="U27" i="11"/>
  <c r="U28" i="11" s="1"/>
  <c r="U29" i="11" s="1"/>
  <c r="U30" i="11" s="1"/>
  <c r="U31" i="11" s="1"/>
  <c r="U32" i="11" s="1"/>
  <c r="U33" i="11" s="1"/>
  <c r="T26" i="11"/>
  <c r="AD5" i="11"/>
  <c r="AC5" i="11" s="1"/>
  <c r="AD9" i="11"/>
  <c r="AD6" i="11"/>
  <c r="AD11" i="11"/>
  <c r="AD12" i="11" s="1"/>
  <c r="AD7" i="11"/>
  <c r="AD8" i="11"/>
  <c r="O41" i="11"/>
  <c r="N40" i="11"/>
  <c r="AH4" i="11"/>
  <c r="AG4" i="11" s="1"/>
  <c r="AI4" i="11"/>
  <c r="AK4" i="11" s="1"/>
  <c r="AJ4" i="11" s="1"/>
  <c r="Q33" i="11"/>
  <c r="R34" i="11"/>
  <c r="R35" i="11" s="1"/>
  <c r="R36" i="11" s="1"/>
  <c r="R37" i="11" s="1"/>
  <c r="R38" i="11" s="1"/>
  <c r="R39" i="11" s="1"/>
  <c r="R40" i="11" s="1"/>
  <c r="W19" i="11"/>
  <c r="X20" i="11"/>
  <c r="X21" i="11" s="1"/>
  <c r="X22" i="11" s="1"/>
  <c r="X23" i="11" s="1"/>
  <c r="X24" i="11" s="1"/>
  <c r="X25" i="11" s="1"/>
  <c r="X26" i="11" s="1"/>
  <c r="AA13" i="18" l="1"/>
  <c r="AA14" i="18" s="1"/>
  <c r="AA15" i="18" s="1"/>
  <c r="AA16" i="18" s="1"/>
  <c r="AA17" i="18" s="1"/>
  <c r="AA18" i="18" s="1"/>
  <c r="AA19" i="18" s="1"/>
  <c r="Z12" i="18"/>
  <c r="Q40" i="18"/>
  <c r="R41" i="18"/>
  <c r="AD5" i="18"/>
  <c r="AC5" i="18" s="1"/>
  <c r="AD7" i="18"/>
  <c r="AD6" i="18"/>
  <c r="AD9" i="18"/>
  <c r="AD10" i="18" s="1"/>
  <c r="AD11" i="18" s="1"/>
  <c r="AD12" i="18" s="1"/>
  <c r="AD8" i="18"/>
  <c r="U27" i="18"/>
  <c r="U28" i="18" s="1"/>
  <c r="U29" i="18" s="1"/>
  <c r="U30" i="18" s="1"/>
  <c r="U31" i="18" s="1"/>
  <c r="U32" i="18" s="1"/>
  <c r="U33" i="18" s="1"/>
  <c r="T26" i="18"/>
  <c r="O41" i="18"/>
  <c r="N40" i="18"/>
  <c r="AI4" i="18"/>
  <c r="AK4" i="18" s="1"/>
  <c r="AJ4" i="18" s="1"/>
  <c r="AH4" i="18"/>
  <c r="AG4" i="18" s="1"/>
  <c r="X20" i="18"/>
  <c r="X21" i="18" s="1"/>
  <c r="X22" i="18" s="1"/>
  <c r="X23" i="18" s="1"/>
  <c r="X24" i="18" s="1"/>
  <c r="X25" i="18" s="1"/>
  <c r="X26" i="18" s="1"/>
  <c r="W19" i="18"/>
  <c r="AG4" i="16"/>
  <c r="AJ5" i="16"/>
  <c r="AI5" i="16" s="1"/>
  <c r="AA20" i="15"/>
  <c r="AA21" i="15" s="1"/>
  <c r="AA22" i="15" s="1"/>
  <c r="AA23" i="15" s="1"/>
  <c r="AA24" i="15" s="1"/>
  <c r="AA25" i="15" s="1"/>
  <c r="AA26" i="15" s="1"/>
  <c r="AA27" i="15" s="1"/>
  <c r="AA28" i="15" s="1"/>
  <c r="AA29" i="15" s="1"/>
  <c r="AA30" i="15" s="1"/>
  <c r="AA31" i="15" s="1"/>
  <c r="AA32" i="15" s="1"/>
  <c r="AA33" i="15" s="1"/>
  <c r="AA34" i="15" s="1"/>
  <c r="AA35" i="15" s="1"/>
  <c r="AA36" i="15" s="1"/>
  <c r="AA37" i="15" s="1"/>
  <c r="AA38" i="15" s="1"/>
  <c r="AA39" i="15" s="1"/>
  <c r="AA40" i="15" s="1"/>
  <c r="AJ27" i="15"/>
  <c r="AJ28" i="15" s="1"/>
  <c r="AJ29" i="15" s="1"/>
  <c r="AJ30" i="15" s="1"/>
  <c r="AJ31" i="15" s="1"/>
  <c r="AJ32" i="15" s="1"/>
  <c r="AJ33" i="15" s="1"/>
  <c r="AG13" i="15"/>
  <c r="AG14" i="15" s="1"/>
  <c r="AG15" i="15" s="1"/>
  <c r="AG16" i="15" s="1"/>
  <c r="AG18" i="15" s="1"/>
  <c r="AG19" i="15" s="1"/>
  <c r="T40" i="15"/>
  <c r="U41" i="15"/>
  <c r="X34" i="15"/>
  <c r="X35" i="15" s="1"/>
  <c r="X36" i="15" s="1"/>
  <c r="X37" i="15" s="1"/>
  <c r="X38" i="15" s="1"/>
  <c r="X39" i="15" s="1"/>
  <c r="X40" i="15" s="1"/>
  <c r="W26" i="11"/>
  <c r="X27" i="11"/>
  <c r="X28" i="11" s="1"/>
  <c r="X29" i="11" s="1"/>
  <c r="X30" i="11" s="1"/>
  <c r="X31" i="11" s="1"/>
  <c r="X32" i="11" s="1"/>
  <c r="X33" i="11" s="1"/>
  <c r="AJ8" i="11"/>
  <c r="AJ9" i="11" s="1"/>
  <c r="AJ10" i="11" s="1"/>
  <c r="AJ11" i="11" s="1"/>
  <c r="AJ12" i="11" s="1"/>
  <c r="AJ7" i="11"/>
  <c r="AJ6" i="11"/>
  <c r="AJ5" i="11"/>
  <c r="AI5" i="11" s="1"/>
  <c r="U34" i="11"/>
  <c r="U35" i="11" s="1"/>
  <c r="U36" i="11" s="1"/>
  <c r="U37" i="11" s="1"/>
  <c r="U38" i="11" s="1"/>
  <c r="U39" i="11" s="1"/>
  <c r="U40" i="11" s="1"/>
  <c r="T33" i="11"/>
  <c r="AG7" i="11"/>
  <c r="AG8" i="11" s="1"/>
  <c r="AG9" i="11" s="1"/>
  <c r="AG10" i="11" s="1"/>
  <c r="AG11" i="11" s="1"/>
  <c r="AG12" i="11" s="1"/>
  <c r="AG6" i="11"/>
  <c r="AG5" i="11"/>
  <c r="AF5" i="11" s="1"/>
  <c r="Q40" i="11"/>
  <c r="R41" i="11"/>
  <c r="AC12" i="11"/>
  <c r="AD13" i="11"/>
  <c r="AD14" i="11" s="1"/>
  <c r="AD15" i="11" s="1"/>
  <c r="AD16" i="11" s="1"/>
  <c r="AD17" i="11" s="1"/>
  <c r="AD18" i="11" s="1"/>
  <c r="AD19" i="11" s="1"/>
  <c r="AA20" i="11"/>
  <c r="AA21" i="11" s="1"/>
  <c r="AA22" i="11" s="1"/>
  <c r="AA23" i="11" s="1"/>
  <c r="AA24" i="11" s="1"/>
  <c r="AA25" i="11" s="1"/>
  <c r="AA26" i="11" s="1"/>
  <c r="Z19" i="11"/>
  <c r="AC12" i="18" l="1"/>
  <c r="AD13" i="18"/>
  <c r="AD14" i="18" s="1"/>
  <c r="AD15" i="18" s="1"/>
  <c r="AD16" i="18" s="1"/>
  <c r="AD17" i="18" s="1"/>
  <c r="AD18" i="18" s="1"/>
  <c r="AD19" i="18" s="1"/>
  <c r="X27" i="18"/>
  <c r="X28" i="18" s="1"/>
  <c r="X29" i="18" s="1"/>
  <c r="X30" i="18" s="1"/>
  <c r="X31" i="18" s="1"/>
  <c r="X32" i="18" s="1"/>
  <c r="X33" i="18" s="1"/>
  <c r="W26" i="18"/>
  <c r="AG7" i="18"/>
  <c r="AG12" i="18"/>
  <c r="AG6" i="18"/>
  <c r="AG9" i="18"/>
  <c r="AG8" i="18"/>
  <c r="AG5" i="18"/>
  <c r="AF5" i="18" s="1"/>
  <c r="AJ6" i="18"/>
  <c r="AJ7" i="18" s="1"/>
  <c r="AJ8" i="18" s="1"/>
  <c r="AJ9" i="18" s="1"/>
  <c r="AJ10" i="18" s="1"/>
  <c r="AJ11" i="18" s="1"/>
  <c r="AJ12" i="18" s="1"/>
  <c r="AJ5" i="18"/>
  <c r="U34" i="18"/>
  <c r="U35" i="18" s="1"/>
  <c r="U36" i="18" s="1"/>
  <c r="U37" i="18" s="1"/>
  <c r="U38" i="18" s="1"/>
  <c r="U39" i="18" s="1"/>
  <c r="U40" i="18" s="1"/>
  <c r="T33" i="18"/>
  <c r="AA20" i="18"/>
  <c r="AA21" i="18" s="1"/>
  <c r="AA22" i="18" s="1"/>
  <c r="AA23" i="18" s="1"/>
  <c r="AA24" i="18" s="1"/>
  <c r="AA25" i="18" s="1"/>
  <c r="AA26" i="18" s="1"/>
  <c r="Z19" i="18"/>
  <c r="AJ6" i="16"/>
  <c r="AG6" i="16"/>
  <c r="AG5" i="16"/>
  <c r="AF5" i="16" s="1"/>
  <c r="AJ34" i="15"/>
  <c r="AJ35" i="15" s="1"/>
  <c r="X41" i="15"/>
  <c r="W40" i="15"/>
  <c r="AJ36" i="15"/>
  <c r="AJ37" i="15" s="1"/>
  <c r="AJ38" i="15" s="1"/>
  <c r="AJ39" i="15" s="1"/>
  <c r="AJ40" i="15" s="1"/>
  <c r="AA41" i="15"/>
  <c r="AG20" i="15"/>
  <c r="AG21" i="15" s="1"/>
  <c r="AG22" i="15" s="1"/>
  <c r="AG23" i="15" s="1"/>
  <c r="AG24" i="15" s="1"/>
  <c r="AG25" i="15" s="1"/>
  <c r="AG26" i="15" s="1"/>
  <c r="AJ13" i="11"/>
  <c r="AJ14" i="11" s="1"/>
  <c r="AJ15" i="11" s="1"/>
  <c r="AJ16" i="11" s="1"/>
  <c r="AJ17" i="11" s="1"/>
  <c r="AJ18" i="11" s="1"/>
  <c r="AJ19" i="11" s="1"/>
  <c r="AI12" i="11"/>
  <c r="AF12" i="11"/>
  <c r="AG13" i="11"/>
  <c r="AG14" i="11" s="1"/>
  <c r="AG15" i="11" s="1"/>
  <c r="AG16" i="11" s="1"/>
  <c r="AG17" i="11" s="1"/>
  <c r="AG18" i="11" s="1"/>
  <c r="AG19" i="11" s="1"/>
  <c r="U41" i="11"/>
  <c r="T40" i="11"/>
  <c r="AA27" i="11"/>
  <c r="AA28" i="11" s="1"/>
  <c r="AA29" i="11" s="1"/>
  <c r="AA30" i="11" s="1"/>
  <c r="AA31" i="11" s="1"/>
  <c r="AA32" i="11" s="1"/>
  <c r="AA33" i="11" s="1"/>
  <c r="X34" i="11"/>
  <c r="X35" i="11" s="1"/>
  <c r="X36" i="11" s="1"/>
  <c r="X37" i="11" s="1"/>
  <c r="X38" i="11" s="1"/>
  <c r="X39" i="11" s="1"/>
  <c r="X40" i="11" s="1"/>
  <c r="W33" i="11"/>
  <c r="AC19" i="11"/>
  <c r="AD20" i="11"/>
  <c r="AD21" i="11" s="1"/>
  <c r="AD22" i="11" s="1"/>
  <c r="AD23" i="11" s="1"/>
  <c r="AD24" i="11" s="1"/>
  <c r="AD25" i="11" s="1"/>
  <c r="AD26" i="11" s="1"/>
  <c r="AI12" i="18" l="1"/>
  <c r="AJ13" i="18"/>
  <c r="AJ14" i="18" s="1"/>
  <c r="AJ15" i="18" s="1"/>
  <c r="AJ16" i="18" s="1"/>
  <c r="AJ17" i="18" s="1"/>
  <c r="AJ18" i="18" s="1"/>
  <c r="AJ19" i="18" s="1"/>
  <c r="AJ20" i="18" s="1"/>
  <c r="AJ21" i="18" s="1"/>
  <c r="AJ22" i="18" s="1"/>
  <c r="AJ23" i="18" s="1"/>
  <c r="AJ24" i="18" s="1"/>
  <c r="AJ25" i="18" s="1"/>
  <c r="AJ26" i="18" s="1"/>
  <c r="AJ27" i="18" s="1"/>
  <c r="AJ28" i="18" s="1"/>
  <c r="AJ29" i="18" s="1"/>
  <c r="AJ30" i="18" s="1"/>
  <c r="AJ31" i="18" s="1"/>
  <c r="AJ32" i="18" s="1"/>
  <c r="AJ33" i="18" s="1"/>
  <c r="AJ34" i="18" s="1"/>
  <c r="AJ35" i="18" s="1"/>
  <c r="AJ36" i="18" s="1"/>
  <c r="AJ37" i="18" s="1"/>
  <c r="AJ38" i="18" s="1"/>
  <c r="AJ39" i="18" s="1"/>
  <c r="AJ40" i="18" s="1"/>
  <c r="AJ41" i="18" s="1"/>
  <c r="T40" i="18"/>
  <c r="U41" i="18"/>
  <c r="AA27" i="18"/>
  <c r="AA28" i="18" s="1"/>
  <c r="AA29" i="18" s="1"/>
  <c r="AA30" i="18" s="1"/>
  <c r="AA31" i="18" s="1"/>
  <c r="AA32" i="18" s="1"/>
  <c r="AA33" i="18" s="1"/>
  <c r="Z26" i="18"/>
  <c r="AF12" i="18"/>
  <c r="AG13" i="18"/>
  <c r="AG14" i="18" s="1"/>
  <c r="AG15" i="18" s="1"/>
  <c r="AG16" i="18" s="1"/>
  <c r="AG17" i="18" s="1"/>
  <c r="AG18" i="18" s="1"/>
  <c r="AG19" i="18" s="1"/>
  <c r="X34" i="18"/>
  <c r="X35" i="18" s="1"/>
  <c r="X36" i="18" s="1"/>
  <c r="X37" i="18" s="1"/>
  <c r="X38" i="18" s="1"/>
  <c r="X39" i="18" s="1"/>
  <c r="X40" i="18" s="1"/>
  <c r="W33" i="18"/>
  <c r="AD20" i="18"/>
  <c r="AD21" i="18" s="1"/>
  <c r="AD22" i="18" s="1"/>
  <c r="AD23" i="18" s="1"/>
  <c r="AD24" i="18" s="1"/>
  <c r="AD25" i="18" s="1"/>
  <c r="AD26" i="18" s="1"/>
  <c r="AC19" i="18"/>
  <c r="AD36" i="15"/>
  <c r="AD37" i="15" s="1"/>
  <c r="AD38" i="15" s="1"/>
  <c r="AD39" i="15" s="1"/>
  <c r="AD40" i="15" s="1"/>
  <c r="AD41" i="15" s="1"/>
  <c r="AG27" i="15"/>
  <c r="AG31" i="15" s="1"/>
  <c r="AG32" i="15" s="1"/>
  <c r="AJ41" i="15"/>
  <c r="AC26" i="11"/>
  <c r="AD27" i="11"/>
  <c r="AD28" i="11" s="1"/>
  <c r="AD29" i="11" s="1"/>
  <c r="AD30" i="11" s="1"/>
  <c r="AD31" i="11" s="1"/>
  <c r="AD32" i="11" s="1"/>
  <c r="AD33" i="11" s="1"/>
  <c r="AA34" i="11"/>
  <c r="AA35" i="11" s="1"/>
  <c r="AA36" i="11" s="1"/>
  <c r="AA37" i="11" s="1"/>
  <c r="AA38" i="11" s="1"/>
  <c r="AA39" i="11" s="1"/>
  <c r="AA40" i="11" s="1"/>
  <c r="Z33" i="11"/>
  <c r="AG20" i="11"/>
  <c r="AG21" i="11" s="1"/>
  <c r="AG22" i="11" s="1"/>
  <c r="AG23" i="11" s="1"/>
  <c r="AG24" i="11" s="1"/>
  <c r="AG25" i="11" s="1"/>
  <c r="AG26" i="11" s="1"/>
  <c r="AF19" i="11"/>
  <c r="X41" i="11"/>
  <c r="W40" i="11"/>
  <c r="AI19" i="11"/>
  <c r="AJ20" i="11"/>
  <c r="AJ21" i="11" s="1"/>
  <c r="AJ22" i="11" s="1"/>
  <c r="AJ23" i="11" s="1"/>
  <c r="AJ24" i="11" s="1"/>
  <c r="AJ25" i="11" s="1"/>
  <c r="AJ26" i="11" s="1"/>
  <c r="AD27" i="18" l="1"/>
  <c r="AD28" i="18" s="1"/>
  <c r="AD29" i="18" s="1"/>
  <c r="AD30" i="18" s="1"/>
  <c r="AD31" i="18" s="1"/>
  <c r="AD32" i="18" s="1"/>
  <c r="AD33" i="18" s="1"/>
  <c r="AC26" i="18"/>
  <c r="W40" i="18"/>
  <c r="X41" i="18"/>
  <c r="Z33" i="18"/>
  <c r="AA34" i="18"/>
  <c r="AA35" i="18" s="1"/>
  <c r="AA36" i="18" s="1"/>
  <c r="AA37" i="18" s="1"/>
  <c r="AA38" i="18" s="1"/>
  <c r="AA39" i="18" s="1"/>
  <c r="AA40" i="18" s="1"/>
  <c r="AA41" i="18" s="1"/>
  <c r="AF19" i="18"/>
  <c r="AG20" i="18"/>
  <c r="AG21" i="18" s="1"/>
  <c r="AG22" i="18" s="1"/>
  <c r="AG23" i="18" s="1"/>
  <c r="AG24" i="18" s="1"/>
  <c r="AG25" i="18" s="1"/>
  <c r="AG26" i="18" s="1"/>
  <c r="AG39" i="15"/>
  <c r="AG40" i="15" s="1"/>
  <c r="AA41" i="11"/>
  <c r="Z40" i="11"/>
  <c r="AC33" i="11"/>
  <c r="AD34" i="11"/>
  <c r="AD35" i="11" s="1"/>
  <c r="AD36" i="11" s="1"/>
  <c r="AD37" i="11" s="1"/>
  <c r="AD38" i="11" s="1"/>
  <c r="AD39" i="11" s="1"/>
  <c r="AD40" i="11" s="1"/>
  <c r="AJ27" i="11"/>
  <c r="AJ28" i="11" s="1"/>
  <c r="AJ29" i="11" s="1"/>
  <c r="AJ30" i="11" s="1"/>
  <c r="AJ31" i="11" s="1"/>
  <c r="AJ32" i="11" s="1"/>
  <c r="AJ33" i="11" s="1"/>
  <c r="AG27" i="11"/>
  <c r="AG28" i="11" s="1"/>
  <c r="AG29" i="11" s="1"/>
  <c r="AG30" i="11" s="1"/>
  <c r="AG31" i="11" s="1"/>
  <c r="AG32" i="11" s="1"/>
  <c r="AG33" i="11" s="1"/>
  <c r="AF26" i="11"/>
  <c r="AG27" i="18" l="1"/>
  <c r="AG28" i="18" s="1"/>
  <c r="AG29" i="18" s="1"/>
  <c r="AG30" i="18" s="1"/>
  <c r="AG31" i="18" s="1"/>
  <c r="AG32" i="18" s="1"/>
  <c r="AG33" i="18" s="1"/>
  <c r="AF26" i="18"/>
  <c r="AD34" i="18"/>
  <c r="AD35" i="18" s="1"/>
  <c r="AD36" i="18" s="1"/>
  <c r="AD37" i="18" s="1"/>
  <c r="AD38" i="18" s="1"/>
  <c r="AD39" i="18" s="1"/>
  <c r="AD40" i="18" s="1"/>
  <c r="AD41" i="18" s="1"/>
  <c r="AC33" i="18"/>
  <c r="AG41" i="15"/>
  <c r="AF40" i="15"/>
  <c r="AG34" i="11"/>
  <c r="AG35" i="11" s="1"/>
  <c r="AG36" i="11" s="1"/>
  <c r="AG37" i="11" s="1"/>
  <c r="AG38" i="11" s="1"/>
  <c r="AG39" i="11" s="1"/>
  <c r="AG40" i="11" s="1"/>
  <c r="AF33" i="11"/>
  <c r="AJ34" i="11"/>
  <c r="AJ35" i="11" s="1"/>
  <c r="AJ36" i="11" s="1"/>
  <c r="AJ37" i="11" s="1"/>
  <c r="AJ38" i="11" s="1"/>
  <c r="AJ39" i="11" s="1"/>
  <c r="AJ40" i="11" s="1"/>
  <c r="AD41" i="11"/>
  <c r="AG34" i="18" l="1"/>
  <c r="AG35" i="18" s="1"/>
  <c r="AG36" i="18" s="1"/>
  <c r="AG37" i="18" s="1"/>
  <c r="AG38" i="18" s="1"/>
  <c r="AG39" i="18" s="1"/>
  <c r="AG40" i="18" s="1"/>
  <c r="AF33" i="18"/>
  <c r="AJ41" i="11"/>
  <c r="AI40" i="11"/>
  <c r="AG41" i="11"/>
  <c r="AF40" i="11"/>
  <c r="AG41" i="18" l="1"/>
  <c r="AF40" i="18"/>
</calcChain>
</file>

<file path=xl/sharedStrings.xml><?xml version="1.0" encoding="utf-8"?>
<sst xmlns="http://schemas.openxmlformats.org/spreadsheetml/2006/main" count="705" uniqueCount="88">
  <si>
    <t>Jahreskalender</t>
  </si>
  <si>
    <t>Mo</t>
  </si>
  <si>
    <t>Di</t>
  </si>
  <si>
    <t>Mi</t>
  </si>
  <si>
    <t>Do</t>
  </si>
  <si>
    <t>Fr</t>
  </si>
  <si>
    <t>Sa</t>
  </si>
  <si>
    <t>So</t>
  </si>
  <si>
    <t>AT III</t>
  </si>
  <si>
    <t>AT</t>
  </si>
  <si>
    <t>Tensor</t>
  </si>
  <si>
    <t>s</t>
  </si>
  <si>
    <t>S</t>
  </si>
  <si>
    <t>Blitz</t>
  </si>
  <si>
    <t>Eröffnung</t>
  </si>
  <si>
    <t>Self-Power</t>
  </si>
  <si>
    <t>Vortrag</t>
  </si>
  <si>
    <t>Hypnose</t>
  </si>
  <si>
    <t>Bioresonanz</t>
  </si>
  <si>
    <t>AT Paare</t>
  </si>
  <si>
    <t>AT Onko</t>
  </si>
  <si>
    <t>Geburts-</t>
  </si>
  <si>
    <t>Netzwerktag</t>
  </si>
  <si>
    <t>Power-Weib 2</t>
  </si>
  <si>
    <t>AT Authismus</t>
  </si>
  <si>
    <t>Modul 2</t>
  </si>
  <si>
    <t>AT Sensitiv</t>
  </si>
  <si>
    <t>Modul 1</t>
  </si>
  <si>
    <t xml:space="preserve">Healing 3 </t>
  </si>
  <si>
    <t>Healing 2</t>
  </si>
  <si>
    <t>AT Body&amp;Soul</t>
  </si>
  <si>
    <t>Power-Weib 1</t>
  </si>
  <si>
    <t>Healng 1</t>
  </si>
  <si>
    <t>b</t>
  </si>
  <si>
    <t>Muriel</t>
  </si>
  <si>
    <t>Yoga and</t>
  </si>
  <si>
    <t>Weihnachten</t>
  </si>
  <si>
    <t>Sylvester</t>
  </si>
  <si>
    <t>Neujahr</t>
  </si>
  <si>
    <t>Ostern</t>
  </si>
  <si>
    <t>Auffahrt</t>
  </si>
  <si>
    <t>Pfingsten</t>
  </si>
  <si>
    <t>Yoga</t>
  </si>
  <si>
    <t>Yoga(Sevil)</t>
  </si>
  <si>
    <t>Retreat India</t>
  </si>
  <si>
    <t>Yoga (Sevil)</t>
  </si>
  <si>
    <t>Maienzug</t>
  </si>
  <si>
    <t>Spiritual  WS</t>
  </si>
  <si>
    <t>Spiritual WS</t>
  </si>
  <si>
    <t>Vortrag BR</t>
  </si>
  <si>
    <t>Vortrag Selbstliebe</t>
  </si>
  <si>
    <t>AT Body &amp; Soul</t>
  </si>
  <si>
    <t>Geburts</t>
  </si>
  <si>
    <t>Hypnose/ AT</t>
  </si>
  <si>
    <t>AT Psychoonkologie</t>
  </si>
  <si>
    <t>AT Autismus</t>
  </si>
  <si>
    <t>AT &amp; Healing</t>
  </si>
  <si>
    <t>se</t>
  </si>
  <si>
    <t>sy</t>
  </si>
  <si>
    <r>
      <rPr>
        <sz val="10"/>
        <color rgb="FF00B050"/>
        <rFont val="Arial"/>
        <family val="2"/>
      </rPr>
      <t>Yoga (</t>
    </r>
    <r>
      <rPr>
        <sz val="10"/>
        <color theme="1"/>
        <rFont val="Arial"/>
        <family val="2"/>
      </rPr>
      <t>Sevil)</t>
    </r>
  </si>
  <si>
    <t xml:space="preserve">Yoga </t>
  </si>
  <si>
    <t>Blitzhypnose</t>
  </si>
  <si>
    <t>Sy</t>
  </si>
  <si>
    <t>Se</t>
  </si>
  <si>
    <t>Pilates</t>
  </si>
  <si>
    <t>NB</t>
  </si>
  <si>
    <t>Ringana</t>
  </si>
  <si>
    <t>SY</t>
  </si>
  <si>
    <t>Sexy. WJ</t>
  </si>
  <si>
    <t>SE</t>
  </si>
  <si>
    <t>Yoga?</t>
  </si>
  <si>
    <t>Spiritualität 4</t>
  </si>
  <si>
    <t>JR</t>
  </si>
  <si>
    <t>Yoga Event</t>
  </si>
  <si>
    <t>SD</t>
  </si>
  <si>
    <t>Therapie</t>
  </si>
  <si>
    <t>Info-Anlass</t>
  </si>
  <si>
    <t>Spirit Coach 2</t>
  </si>
  <si>
    <t>Spirit Coach 1</t>
  </si>
  <si>
    <t>Spirit Coach 3</t>
  </si>
  <si>
    <t>SG</t>
  </si>
  <si>
    <t>Trance Circle</t>
  </si>
  <si>
    <t>Muttertag</t>
  </si>
  <si>
    <t>Spirit Coach</t>
  </si>
  <si>
    <t>AT Alkohol</t>
  </si>
  <si>
    <t>AT Psychoonko</t>
  </si>
  <si>
    <t>Numerologie</t>
  </si>
  <si>
    <t>AT Magenband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</si>
</sst>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"/>
    <numFmt numFmtId="165" formatCode="dd"/>
    <numFmt numFmtId="166" formatCode="0.0"/>
  </numFmts>
  <fonts count="2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Univers"/>
      <family val="2"/>
    </font>
    <font>
      <b/>
      <sz val="20"/>
      <name val="Arial"/>
      <family val="2"/>
    </font>
    <font>
      <sz val="10"/>
      <color theme="0"/>
      <name val="Univers"/>
      <family val="2"/>
    </font>
    <font>
      <b/>
      <sz val="10"/>
      <color theme="1"/>
      <name val="Arial"/>
      <family val="2"/>
    </font>
    <font>
      <b/>
      <sz val="10"/>
      <name val="Univers"/>
      <family val="2"/>
    </font>
    <font>
      <b/>
      <sz val="10"/>
      <color theme="9" tint="0.59999389629810485"/>
      <name val="Arial"/>
      <family val="2"/>
    </font>
    <font>
      <sz val="10"/>
      <color theme="1"/>
      <name val="Arial"/>
      <family val="2"/>
    </font>
    <font>
      <sz val="10"/>
      <color rgb="FFFF0000"/>
      <name val="Univers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FF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8" tint="0.79998168889431442"/>
      <name val="Arial"/>
      <family val="2"/>
    </font>
    <font>
      <b/>
      <sz val="10"/>
      <color theme="5" tint="0.59999389629810485"/>
      <name val="Arial"/>
      <family val="2"/>
    </font>
    <font>
      <sz val="10"/>
      <color theme="0"/>
      <name val="Arial"/>
      <family val="2"/>
    </font>
    <font>
      <sz val="10"/>
      <color rgb="FF00B050"/>
      <name val="Arial"/>
      <family val="2"/>
    </font>
    <font>
      <b/>
      <sz val="10"/>
      <color rgb="FFFF66CC"/>
      <name val="Arial"/>
      <family val="2"/>
    </font>
    <font>
      <sz val="11"/>
      <color rgb="FFFF66CC"/>
      <name val="Calibri"/>
      <family val="2"/>
      <scheme val="minor"/>
    </font>
    <font>
      <sz val="10"/>
      <color rgb="FFFF66CC"/>
      <name val="Arial"/>
      <family val="2"/>
    </font>
    <font>
      <sz val="10"/>
      <color theme="9"/>
      <name val="Arial"/>
      <family val="2"/>
    </font>
    <font>
      <sz val="10"/>
      <color rgb="FF7030A0"/>
      <name val="Arial"/>
      <family val="2"/>
    </font>
    <font>
      <sz val="10"/>
      <color rgb="FF0070C0"/>
      <name val="Arial"/>
      <family val="2"/>
    </font>
    <font>
      <sz val="10"/>
      <color rgb="FF66FFF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right"/>
    </xf>
    <xf numFmtId="0" fontId="2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5" fillId="2" borderId="2" xfId="0" applyFont="1" applyFill="1" applyBorder="1"/>
    <xf numFmtId="0" fontId="7" fillId="2" borderId="3" xfId="0" applyFont="1" applyFill="1" applyBorder="1"/>
    <xf numFmtId="164" fontId="7" fillId="2" borderId="4" xfId="0" applyNumberFormat="1" applyFont="1" applyFill="1" applyBorder="1"/>
    <xf numFmtId="164" fontId="5" fillId="2" borderId="4" xfId="0" applyNumberFormat="1" applyFont="1" applyFill="1" applyBorder="1" applyAlignment="1">
      <alignment horizontal="center"/>
    </xf>
    <xf numFmtId="0" fontId="7" fillId="2" borderId="5" xfId="0" applyFont="1" applyFill="1" applyBorder="1"/>
    <xf numFmtId="0" fontId="1" fillId="2" borderId="4" xfId="0" applyFont="1" applyFill="1" applyBorder="1" applyAlignment="1">
      <alignment horizontal="left"/>
    </xf>
    <xf numFmtId="0" fontId="5" fillId="3" borderId="6" xfId="0" applyFont="1" applyFill="1" applyBorder="1"/>
    <xf numFmtId="0" fontId="5" fillId="4" borderId="7" xfId="0" applyFont="1" applyFill="1" applyBorder="1" applyAlignment="1">
      <alignment horizontal="center"/>
    </xf>
    <xf numFmtId="165" fontId="5" fillId="0" borderId="8" xfId="0" applyNumberFormat="1" applyFont="1" applyBorder="1"/>
    <xf numFmtId="0" fontId="8" fillId="0" borderId="9" xfId="0" applyFont="1" applyBorder="1" applyAlignment="1">
      <alignment horizontal="center"/>
    </xf>
    <xf numFmtId="164" fontId="0" fillId="0" borderId="0" xfId="0" applyNumberFormat="1"/>
    <xf numFmtId="0" fontId="5" fillId="3" borderId="10" xfId="0" applyFont="1" applyFill="1" applyBorder="1"/>
    <xf numFmtId="165" fontId="5" fillId="0" borderId="11" xfId="0" applyNumberFormat="1" applyFont="1" applyBorder="1" applyAlignment="1">
      <alignment horizontal="right"/>
    </xf>
    <xf numFmtId="0" fontId="5" fillId="3" borderId="12" xfId="0" applyFont="1" applyFill="1" applyBorder="1"/>
    <xf numFmtId="165" fontId="5" fillId="5" borderId="11" xfId="0" applyNumberFormat="1" applyFont="1" applyFill="1" applyBorder="1" applyAlignment="1">
      <alignment horizontal="right"/>
    </xf>
    <xf numFmtId="0" fontId="5" fillId="3" borderId="13" xfId="0" applyFont="1" applyFill="1" applyBorder="1"/>
    <xf numFmtId="0" fontId="5" fillId="4" borderId="14" xfId="0" applyFont="1" applyFill="1" applyBorder="1" applyAlignment="1">
      <alignment horizontal="center"/>
    </xf>
    <xf numFmtId="165" fontId="5" fillId="5" borderId="15" xfId="0" applyNumberFormat="1" applyFont="1" applyFill="1" applyBorder="1" applyAlignment="1">
      <alignment horizontal="right"/>
    </xf>
    <xf numFmtId="165" fontId="5" fillId="0" borderId="17" xfId="0" applyNumberFormat="1" applyFont="1" applyBorder="1" applyAlignment="1">
      <alignment horizontal="right"/>
    </xf>
    <xf numFmtId="0" fontId="5" fillId="3" borderId="18" xfId="0" applyFont="1" applyFill="1" applyBorder="1"/>
    <xf numFmtId="0" fontId="5" fillId="3" borderId="19" xfId="0" applyFont="1" applyFill="1" applyBorder="1"/>
    <xf numFmtId="0" fontId="5" fillId="3" borderId="18" xfId="0" applyFont="1" applyFill="1" applyBorder="1" applyAlignment="1">
      <alignment horizontal="left"/>
    </xf>
    <xf numFmtId="165" fontId="5" fillId="0" borderId="20" xfId="0" applyNumberFormat="1" applyFont="1" applyBorder="1" applyAlignment="1">
      <alignment horizontal="right"/>
    </xf>
    <xf numFmtId="166" fontId="8" fillId="0" borderId="21" xfId="0" applyNumberFormat="1" applyFont="1" applyBorder="1" applyAlignment="1">
      <alignment horizontal="center"/>
    </xf>
    <xf numFmtId="0" fontId="9" fillId="0" borderId="0" xfId="0" applyFont="1"/>
    <xf numFmtId="0" fontId="10" fillId="0" borderId="0" xfId="1" applyAlignment="1">
      <alignment horizontal="left"/>
    </xf>
    <xf numFmtId="165" fontId="5" fillId="6" borderId="11" xfId="0" applyNumberFormat="1" applyFont="1" applyFill="1" applyBorder="1" applyAlignment="1">
      <alignment horizontal="right"/>
    </xf>
    <xf numFmtId="0" fontId="8" fillId="0" borderId="16" xfId="0" applyFont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16" fontId="8" fillId="0" borderId="9" xfId="0" applyNumberFormat="1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16" fontId="8" fillId="7" borderId="9" xfId="0" applyNumberFormat="1" applyFont="1" applyFill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8" fillId="8" borderId="9" xfId="0" applyFont="1" applyFill="1" applyBorder="1" applyAlignment="1">
      <alignment horizontal="center"/>
    </xf>
    <xf numFmtId="0" fontId="8" fillId="9" borderId="16" xfId="0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8" fillId="10" borderId="9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165" fontId="5" fillId="5" borderId="23" xfId="0" applyNumberFormat="1" applyFont="1" applyFill="1" applyBorder="1" applyAlignment="1">
      <alignment horizontal="right"/>
    </xf>
    <xf numFmtId="0" fontId="12" fillId="0" borderId="24" xfId="0" applyFont="1" applyBorder="1" applyAlignment="1">
      <alignment horizontal="center"/>
    </xf>
    <xf numFmtId="0" fontId="8" fillId="10" borderId="25" xfId="0" applyFont="1" applyFill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165" fontId="5" fillId="0" borderId="8" xfId="0" applyNumberFormat="1" applyFont="1" applyBorder="1" applyAlignment="1">
      <alignment horizontal="right"/>
    </xf>
    <xf numFmtId="0" fontId="8" fillId="0" borderId="28" xfId="0" applyFont="1" applyBorder="1" applyAlignment="1">
      <alignment horizontal="center"/>
    </xf>
    <xf numFmtId="0" fontId="8" fillId="10" borderId="28" xfId="0" applyFont="1" applyFill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8" fillId="7" borderId="21" xfId="0" applyFont="1" applyFill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3" borderId="30" xfId="0" applyFont="1" applyFill="1" applyBorder="1"/>
    <xf numFmtId="0" fontId="8" fillId="11" borderId="9" xfId="0" applyFont="1" applyFill="1" applyBorder="1" applyAlignment="1">
      <alignment horizontal="center"/>
    </xf>
    <xf numFmtId="0" fontId="8" fillId="11" borderId="16" xfId="0" applyFont="1" applyFill="1" applyBorder="1" applyAlignment="1">
      <alignment horizontal="center"/>
    </xf>
    <xf numFmtId="0" fontId="8" fillId="11" borderId="28" xfId="0" applyFont="1" applyFill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20" fillId="0" borderId="0" xfId="0" applyFont="1"/>
    <xf numFmtId="0" fontId="21" fillId="0" borderId="9" xfId="0" applyFont="1" applyBorder="1" applyAlignment="1">
      <alignment horizontal="center"/>
    </xf>
    <xf numFmtId="0" fontId="14" fillId="6" borderId="9" xfId="0" applyFont="1" applyFill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25" fillId="0" borderId="9" xfId="0" applyFont="1" applyBorder="1" applyAlignment="1">
      <alignment horizontal="center"/>
    </xf>
  </cellXfs>
  <cellStyles count="2">
    <cellStyle name="Standard" xfId="0" builtinId="0"/>
    <cellStyle name="Standard 5" xfId="1" xr:uid="{00000000-0005-0000-0000-000001000000}"/>
  </cellStyles>
  <dxfs count="168"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66FFFF"/>
      <color rgb="FFFF66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CCDB5-3242-40F3-8365-4FF0E320A291}">
  <sheetPr>
    <pageSetUpPr fitToPage="1"/>
  </sheetPr>
  <dimension ref="A1:AR58"/>
  <sheetViews>
    <sheetView showGridLines="0" topLeftCell="A3" zoomScale="70" zoomScaleNormal="70" workbookViewId="0">
      <selection activeCell="S18" sqref="S18"/>
    </sheetView>
  </sheetViews>
  <sheetFormatPr baseColWidth="10" defaultColWidth="10.9296875" defaultRowHeight="14.25" x14ac:dyDescent="0.45"/>
  <cols>
    <col min="1" max="1" width="5.265625" customWidth="1"/>
    <col min="2" max="2" width="4" customWidth="1"/>
    <col min="3" max="3" width="3.73046875" customWidth="1"/>
    <col min="4" max="4" width="13" customWidth="1"/>
    <col min="5" max="6" width="3.73046875" customWidth="1"/>
    <col min="7" max="7" width="12" bestFit="1" customWidth="1"/>
    <col min="8" max="8" width="3.53125" customWidth="1"/>
    <col min="9" max="9" width="4.265625" customWidth="1"/>
    <col min="10" max="10" width="12.73046875" customWidth="1"/>
    <col min="11" max="11" width="4" customWidth="1"/>
    <col min="12" max="12" width="3.73046875" customWidth="1"/>
    <col min="13" max="13" width="11.73046875" customWidth="1"/>
    <col min="14" max="14" width="4" customWidth="1"/>
    <col min="15" max="15" width="3.73046875" customWidth="1"/>
    <col min="16" max="16" width="13" customWidth="1"/>
    <col min="17" max="18" width="3.73046875" customWidth="1"/>
    <col min="19" max="19" width="12" customWidth="1"/>
    <col min="20" max="20" width="3.73046875" customWidth="1"/>
    <col min="21" max="21" width="4.265625" customWidth="1"/>
    <col min="22" max="22" width="10.265625" customWidth="1"/>
    <col min="23" max="23" width="3.73046875" customWidth="1"/>
    <col min="24" max="24" width="4.265625" customWidth="1"/>
    <col min="25" max="25" width="13.265625" customWidth="1"/>
    <col min="26" max="27" width="3.73046875" customWidth="1"/>
    <col min="28" max="28" width="11" customWidth="1"/>
    <col min="29" max="30" width="3.73046875" customWidth="1"/>
    <col min="31" max="31" width="10.73046875" customWidth="1"/>
    <col min="32" max="32" width="4" customWidth="1"/>
    <col min="33" max="33" width="3.73046875" customWidth="1"/>
    <col min="34" max="34" width="10.73046875" customWidth="1"/>
    <col min="35" max="35" width="3.73046875" customWidth="1"/>
    <col min="36" max="36" width="4" customWidth="1"/>
    <col min="37" max="37" width="10.73046875" customWidth="1"/>
    <col min="38" max="38" width="5.53125" customWidth="1"/>
    <col min="39" max="39" width="8.53125" customWidth="1"/>
  </cols>
  <sheetData>
    <row r="1" spans="1:44" ht="25.15" x14ac:dyDescent="0.7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2"/>
      <c r="O1" s="3"/>
      <c r="P1" s="3"/>
      <c r="Q1" s="4" t="s">
        <v>0</v>
      </c>
      <c r="S1" s="2"/>
      <c r="T1" s="3"/>
      <c r="U1" s="3"/>
      <c r="V1" s="4">
        <v>2026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5"/>
      <c r="AM1" s="6"/>
    </row>
    <row r="2" spans="1:44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6"/>
    </row>
    <row r="3" spans="1:44" ht="14.65" thickBot="1" x14ac:dyDescent="0.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  <c r="AM3" s="6"/>
    </row>
    <row r="4" spans="1:44" ht="14.65" thickBot="1" x14ac:dyDescent="0.5">
      <c r="A4" s="11"/>
      <c r="B4" s="12">
        <v>1</v>
      </c>
      <c r="C4" s="13">
        <f>WEEKDAY(D4,2)+4</f>
        <v>8</v>
      </c>
      <c r="D4" s="14">
        <f>DATEVALUE(CONCATENATE("01.",B4,".",$V$1))</f>
        <v>46023</v>
      </c>
      <c r="E4" s="15">
        <f>B4+1</f>
        <v>2</v>
      </c>
      <c r="F4" s="13">
        <f>WEEKDAY(G4,2)+4</f>
        <v>11</v>
      </c>
      <c r="G4" s="14">
        <f>DATEVALUE(CONCATENATE("01.",E4,".",$V$1))</f>
        <v>46054</v>
      </c>
      <c r="H4" s="15">
        <f>E4+1</f>
        <v>3</v>
      </c>
      <c r="I4" s="13">
        <f>WEEKDAY(J4,2)+4</f>
        <v>11</v>
      </c>
      <c r="J4" s="14">
        <f>DATEVALUE(CONCATENATE("01.",H4,".",$V$1))</f>
        <v>46082</v>
      </c>
      <c r="K4" s="15">
        <f>H4+1</f>
        <v>4</v>
      </c>
      <c r="L4" s="13">
        <f>WEEKDAY(M4,2)+4</f>
        <v>7</v>
      </c>
      <c r="M4" s="14">
        <f>DATEVALUE(CONCATENATE("01.",K4,".",$V$1))</f>
        <v>46113</v>
      </c>
      <c r="N4" s="15">
        <f>K4+1</f>
        <v>5</v>
      </c>
      <c r="O4" s="13">
        <f>WEEKDAY(P4,2)+4</f>
        <v>9</v>
      </c>
      <c r="P4" s="14">
        <f>DATEVALUE(CONCATENATE("01.",N4,".",$V$1))</f>
        <v>46143</v>
      </c>
      <c r="Q4" s="15">
        <f>N4+1</f>
        <v>6</v>
      </c>
      <c r="R4" s="13">
        <f>WEEKDAY(S4,2)+4</f>
        <v>5</v>
      </c>
      <c r="S4" s="14">
        <f>DATEVALUE(CONCATENATE("01.",Q4,".",$V$1))</f>
        <v>46174</v>
      </c>
      <c r="T4" s="15">
        <f>Q4+1</f>
        <v>7</v>
      </c>
      <c r="U4" s="13">
        <f>WEEKDAY(V4,2)+4</f>
        <v>7</v>
      </c>
      <c r="V4" s="14">
        <f>DATEVALUE(CONCATENATE("01.",T4,".",$V$1))</f>
        <v>46204</v>
      </c>
      <c r="W4" s="15">
        <f>T4+1</f>
        <v>8</v>
      </c>
      <c r="X4" s="13">
        <f>WEEKDAY(Y4,2)+4</f>
        <v>10</v>
      </c>
      <c r="Y4" s="14">
        <f>DATEVALUE(CONCATENATE("01.",W4,".",$V$1))</f>
        <v>46235</v>
      </c>
      <c r="Z4" s="15">
        <f>W4+1</f>
        <v>9</v>
      </c>
      <c r="AA4" s="13">
        <f>WEEKDAY(AB4,2)+4</f>
        <v>6</v>
      </c>
      <c r="AB4" s="14">
        <f>DATEVALUE(CONCATENATE("01.",Z4,".",$V$1))</f>
        <v>46266</v>
      </c>
      <c r="AC4" s="15">
        <f>Z4+1</f>
        <v>10</v>
      </c>
      <c r="AD4" s="13">
        <f>WEEKDAY(AE4,2)+4</f>
        <v>8</v>
      </c>
      <c r="AE4" s="14">
        <f>DATEVALUE(CONCATENATE("01.",AC4,".",$V$1))</f>
        <v>46296</v>
      </c>
      <c r="AF4" s="15">
        <f>AC4+1</f>
        <v>11</v>
      </c>
      <c r="AG4" s="13">
        <f>WEEKDAY(AH4,2)+4</f>
        <v>11</v>
      </c>
      <c r="AH4" s="14">
        <f>DATEVALUE(CONCATENATE("01.",AF4,".",$V$1))</f>
        <v>46327</v>
      </c>
      <c r="AI4" s="15">
        <f>AF4+1</f>
        <v>12</v>
      </c>
      <c r="AJ4" s="13">
        <f>WEEKDAY(AK4,2)+4</f>
        <v>6</v>
      </c>
      <c r="AK4" s="14">
        <f>DATEVALUE(CONCATENATE("01.",AI4,".",$V$1))</f>
        <v>46357</v>
      </c>
      <c r="AL4" s="16"/>
      <c r="AM4" s="6"/>
    </row>
    <row r="5" spans="1:44" x14ac:dyDescent="0.45">
      <c r="A5" s="17" t="s">
        <v>1</v>
      </c>
      <c r="B5" s="18" t="str">
        <f>IF(C5="","",WEEKNUM(C5))</f>
        <v/>
      </c>
      <c r="C5" s="19" t="str">
        <f>IF(ROW()&lt;C$4,"",IF(ROW()=C$4,D$4,C4+1))</f>
        <v/>
      </c>
      <c r="D5" s="20"/>
      <c r="E5" s="18" t="str">
        <f>IF(F5="","",WEEKNUM(F5))</f>
        <v/>
      </c>
      <c r="F5" s="19" t="str">
        <f>IF(ROW()&lt;F$4,"",IF(ROW()=F$4,G$4,F4+1))</f>
        <v/>
      </c>
      <c r="G5" s="20"/>
      <c r="H5" s="18" t="str">
        <f>IF(I5="","",WEEKNUM(I5))</f>
        <v/>
      </c>
      <c r="I5" s="19" t="str">
        <f>IF(ROW()&lt;I$4,"",IF(ROW()=I$4,J$4,I4+1))</f>
        <v/>
      </c>
      <c r="J5" s="20"/>
      <c r="K5" s="18" t="str">
        <f>IF(L5="","",WEEKNUM(L5))</f>
        <v/>
      </c>
      <c r="L5" s="19" t="str">
        <f>IF(ROW()&lt;L$4,"",IF(ROW()=L$4,M$4,L4+1))</f>
        <v/>
      </c>
      <c r="M5" s="20"/>
      <c r="N5" s="18" t="str">
        <f>IF(O5="","",WEEKNUM(O5))</f>
        <v/>
      </c>
      <c r="O5" s="19" t="str">
        <f>IF(ROW()&lt;O$4,"",IF(ROW()=O$4,P$4,O4+1))</f>
        <v/>
      </c>
      <c r="P5" s="20"/>
      <c r="Q5" s="18">
        <f>IF(R5="","",WEEKNUM(R5))</f>
        <v>23</v>
      </c>
      <c r="R5" s="19">
        <f>IF(ROW()&lt;R$4,"",IF(ROW()=R$4,S$4,R4+1))</f>
        <v>46174</v>
      </c>
      <c r="S5" s="20"/>
      <c r="T5" s="18" t="str">
        <f>IF(U5="","",WEEKNUM(U5))</f>
        <v/>
      </c>
      <c r="U5" s="19" t="str">
        <f>IF(ROW()&lt;U$4,"",IF(ROW()=U$4,V$4,U4+1))</f>
        <v/>
      </c>
      <c r="V5" s="20"/>
      <c r="W5" s="18" t="str">
        <f>IF(X5="","",WEEKNUM(X5))</f>
        <v/>
      </c>
      <c r="X5" s="19" t="str">
        <f>IF(ROW()&lt;X$4,"",IF(ROW()=X$4,Y$4,X4+1))</f>
        <v/>
      </c>
      <c r="Y5" s="20"/>
      <c r="Z5" s="18" t="str">
        <f>IF(AA5="","",WEEKNUM(AA5))</f>
        <v/>
      </c>
      <c r="AA5" s="19" t="str">
        <f>IF(ROW()&lt;AA$4,"",IF(ROW()=AA$4,AB$4,AA4+1))</f>
        <v/>
      </c>
      <c r="AB5" s="20"/>
      <c r="AC5" s="18" t="str">
        <f>IF(AD5="","",WEEKNUM(AD5))</f>
        <v/>
      </c>
      <c r="AD5" s="19" t="str">
        <f>IF(ROW()&lt;AD$4,"",IF(ROW()=AD$4,AE$4,AD4+1))</f>
        <v/>
      </c>
      <c r="AE5" s="20"/>
      <c r="AF5" s="18" t="str">
        <f>IF(AG5="","",WEEKNUM(AG5))</f>
        <v/>
      </c>
      <c r="AG5" s="19" t="str">
        <f>IF(ROW()&lt;AG$4,"",IF(ROW()=AG$4,AH$4,AG4+1))</f>
        <v/>
      </c>
      <c r="AH5" s="20"/>
      <c r="AI5" s="18" t="str">
        <f>IF(AJ5="","",WEEKNUM(AJ5))</f>
        <v/>
      </c>
      <c r="AJ5" s="19" t="str">
        <f>IF(ROW()&lt;AJ$4,"",IF(ROW()=AJ$4,AK$4,AJ4+1))</f>
        <v/>
      </c>
      <c r="AK5" s="20"/>
      <c r="AL5" s="17" t="s">
        <v>1</v>
      </c>
      <c r="AM5" s="6"/>
      <c r="AN5" s="6"/>
    </row>
    <row r="6" spans="1:44" x14ac:dyDescent="0.45">
      <c r="A6" s="22" t="s">
        <v>2</v>
      </c>
      <c r="B6" s="18"/>
      <c r="C6" s="23" t="str">
        <f t="shared" ref="C6:C11" si="0">IF(ROW()&lt;C$4,"",IF(ROW()=C$4,D$4,C5+1))</f>
        <v/>
      </c>
      <c r="D6" s="20"/>
      <c r="E6" s="18"/>
      <c r="F6" s="23" t="str">
        <f t="shared" ref="F6:F11" si="1">IF(ROW()&lt;F$4,"",IF(ROW()=F$4,G$4,F5+1))</f>
        <v/>
      </c>
      <c r="G6" s="20"/>
      <c r="H6" s="18"/>
      <c r="I6" s="23" t="str">
        <f t="shared" ref="I6:I11" si="2">IF(ROW()&lt;I$4,"",IF(ROW()=I$4,J$4,I5+1))</f>
        <v/>
      </c>
      <c r="J6" s="20"/>
      <c r="K6" s="18"/>
      <c r="L6" s="23" t="str">
        <f t="shared" ref="L6:L11" si="3">IF(ROW()&lt;L$4,"",IF(ROW()=L$4,M$4,L5+1))</f>
        <v/>
      </c>
      <c r="M6" s="20"/>
      <c r="N6" s="18"/>
      <c r="O6" s="23" t="str">
        <f t="shared" ref="O6:O11" si="4">IF(ROW()&lt;O$4,"",IF(ROW()=O$4,P$4,O5+1))</f>
        <v/>
      </c>
      <c r="P6" s="20"/>
      <c r="Q6" s="18"/>
      <c r="R6" s="23">
        <f t="shared" ref="R6:R11" si="5">IF(ROW()&lt;R$4,"",IF(ROW()=R$4,S$4,R5+1))</f>
        <v>46175</v>
      </c>
      <c r="S6" s="20"/>
      <c r="T6" s="18"/>
      <c r="U6" s="23" t="str">
        <f t="shared" ref="U6:U11" si="6">IF(ROW()&lt;U$4,"",IF(ROW()=U$4,V$4,U5+1))</f>
        <v/>
      </c>
      <c r="V6" s="20"/>
      <c r="W6" s="18"/>
      <c r="X6" s="23" t="str">
        <f t="shared" ref="X6:X11" si="7">IF(ROW()&lt;X$4,"",IF(ROW()=X$4,Y$4,X5+1))</f>
        <v/>
      </c>
      <c r="Y6" s="20"/>
      <c r="Z6" s="18"/>
      <c r="AA6" s="23">
        <f t="shared" ref="AA6:AA11" si="8">IF(ROW()&lt;AA$4,"",IF(ROW()=AA$4,AB$4,AA5+1))</f>
        <v>46266</v>
      </c>
      <c r="AB6" s="20"/>
      <c r="AC6" s="18"/>
      <c r="AD6" s="23" t="str">
        <f t="shared" ref="AD6:AD11" si="9">IF(ROW()&lt;AD$4,"",IF(ROW()=AD$4,AE$4,AD5+1))</f>
        <v/>
      </c>
      <c r="AE6" s="20"/>
      <c r="AF6" s="18"/>
      <c r="AG6" s="23" t="str">
        <f t="shared" ref="AG6:AG11" si="10">IF(ROW()&lt;AG$4,"",IF(ROW()=AG$4,AH$4,AG5+1))</f>
        <v/>
      </c>
      <c r="AH6" s="20"/>
      <c r="AI6" s="18"/>
      <c r="AJ6" s="23">
        <f t="shared" ref="AJ6:AJ11" si="11">IF(ROW()&lt;AJ$4,"",IF(ROW()=AJ$4,AK$4,AJ5+1))</f>
        <v>46357</v>
      </c>
      <c r="AK6" s="20"/>
      <c r="AL6" s="24" t="s">
        <v>2</v>
      </c>
      <c r="AM6" s="6"/>
      <c r="AN6" s="6"/>
    </row>
    <row r="7" spans="1:44" x14ac:dyDescent="0.45">
      <c r="A7" s="24" t="s">
        <v>3</v>
      </c>
      <c r="B7" s="18"/>
      <c r="C7" s="23" t="str">
        <f t="shared" si="0"/>
        <v/>
      </c>
      <c r="D7" s="20"/>
      <c r="E7" s="18"/>
      <c r="F7" s="23" t="str">
        <f t="shared" si="1"/>
        <v/>
      </c>
      <c r="G7" s="20"/>
      <c r="H7" s="18"/>
      <c r="I7" s="23" t="str">
        <f t="shared" si="2"/>
        <v/>
      </c>
      <c r="J7" s="20"/>
      <c r="K7" s="18"/>
      <c r="L7" s="23">
        <f t="shared" si="3"/>
        <v>46113</v>
      </c>
      <c r="M7" s="79"/>
      <c r="N7" s="18"/>
      <c r="O7" s="23" t="str">
        <f t="shared" si="4"/>
        <v/>
      </c>
      <c r="P7" s="20"/>
      <c r="Q7" s="18"/>
      <c r="R7" s="23">
        <f t="shared" si="5"/>
        <v>46176</v>
      </c>
      <c r="S7" s="20"/>
      <c r="T7" s="18"/>
      <c r="U7" s="23">
        <f t="shared" si="6"/>
        <v>46204</v>
      </c>
      <c r="V7" s="20"/>
      <c r="W7" s="18"/>
      <c r="X7" s="23" t="str">
        <f t="shared" si="7"/>
        <v/>
      </c>
      <c r="Y7" s="20"/>
      <c r="Z7" s="18"/>
      <c r="AA7" s="23">
        <f t="shared" si="8"/>
        <v>46267</v>
      </c>
      <c r="AB7" s="20"/>
      <c r="AC7" s="18"/>
      <c r="AD7" s="23" t="str">
        <f t="shared" si="9"/>
        <v/>
      </c>
      <c r="AE7" s="20"/>
      <c r="AF7" s="18"/>
      <c r="AG7" s="23" t="str">
        <f t="shared" si="10"/>
        <v/>
      </c>
      <c r="AH7" s="20"/>
      <c r="AI7" s="18"/>
      <c r="AJ7" s="23">
        <f t="shared" si="11"/>
        <v>46358</v>
      </c>
      <c r="AK7" s="20"/>
      <c r="AL7" s="24" t="s">
        <v>3</v>
      </c>
      <c r="AM7" s="6"/>
      <c r="AN7" s="6"/>
      <c r="AR7" s="21"/>
    </row>
    <row r="8" spans="1:44" x14ac:dyDescent="0.45">
      <c r="A8" s="24" t="s">
        <v>4</v>
      </c>
      <c r="B8" s="18"/>
      <c r="C8" s="23">
        <f t="shared" si="0"/>
        <v>46023</v>
      </c>
      <c r="D8" s="76" t="s">
        <v>38</v>
      </c>
      <c r="E8" s="18"/>
      <c r="F8" s="23" t="str">
        <f t="shared" si="1"/>
        <v/>
      </c>
      <c r="G8" s="20"/>
      <c r="H8" s="18"/>
      <c r="I8" s="23" t="str">
        <f t="shared" si="2"/>
        <v/>
      </c>
      <c r="J8" s="20"/>
      <c r="K8" s="18"/>
      <c r="L8" s="23">
        <f t="shared" si="3"/>
        <v>46114</v>
      </c>
      <c r="M8" s="20"/>
      <c r="N8" s="18"/>
      <c r="O8" s="23" t="str">
        <f t="shared" si="4"/>
        <v/>
      </c>
      <c r="P8" s="20"/>
      <c r="Q8" s="18"/>
      <c r="R8" s="23">
        <f t="shared" si="5"/>
        <v>46177</v>
      </c>
      <c r="S8" s="20"/>
      <c r="T8" s="18"/>
      <c r="U8" s="23">
        <f t="shared" si="6"/>
        <v>46205</v>
      </c>
      <c r="V8" s="20" t="s">
        <v>46</v>
      </c>
      <c r="W8" s="18"/>
      <c r="X8" s="23" t="str">
        <f t="shared" si="7"/>
        <v/>
      </c>
      <c r="Y8" s="20"/>
      <c r="Z8" s="18"/>
      <c r="AA8" s="23">
        <f t="shared" si="8"/>
        <v>46268</v>
      </c>
      <c r="AB8" s="20"/>
      <c r="AC8" s="18"/>
      <c r="AD8" s="23">
        <f t="shared" si="9"/>
        <v>46296</v>
      </c>
      <c r="AE8" s="20"/>
      <c r="AF8" s="18"/>
      <c r="AG8" s="23" t="str">
        <f t="shared" si="10"/>
        <v/>
      </c>
      <c r="AH8" s="20"/>
      <c r="AI8" s="18"/>
      <c r="AJ8" s="23">
        <f t="shared" si="11"/>
        <v>46359</v>
      </c>
      <c r="AK8" s="20"/>
      <c r="AL8" s="24" t="s">
        <v>4</v>
      </c>
      <c r="AM8" s="6"/>
      <c r="AN8" s="6"/>
      <c r="AR8" s="21"/>
    </row>
    <row r="9" spans="1:44" x14ac:dyDescent="0.45">
      <c r="A9" s="24" t="s">
        <v>5</v>
      </c>
      <c r="B9" s="18"/>
      <c r="C9" s="23">
        <f t="shared" si="0"/>
        <v>46024</v>
      </c>
      <c r="D9" s="76" t="s">
        <v>38</v>
      </c>
      <c r="E9" s="18"/>
      <c r="F9" s="23" t="str">
        <f t="shared" si="1"/>
        <v/>
      </c>
      <c r="G9" s="20"/>
      <c r="H9" s="18"/>
      <c r="I9" s="23" t="str">
        <f t="shared" si="2"/>
        <v/>
      </c>
      <c r="J9" s="20"/>
      <c r="K9" s="18"/>
      <c r="L9" s="23">
        <f t="shared" si="3"/>
        <v>46115</v>
      </c>
      <c r="M9" s="76" t="s">
        <v>39</v>
      </c>
      <c r="N9" s="18"/>
      <c r="O9" s="23">
        <f t="shared" si="4"/>
        <v>46143</v>
      </c>
      <c r="P9" s="20"/>
      <c r="Q9" s="18"/>
      <c r="R9" s="23">
        <f t="shared" si="5"/>
        <v>46178</v>
      </c>
      <c r="S9" s="20"/>
      <c r="T9" s="18"/>
      <c r="U9" s="23">
        <f t="shared" si="6"/>
        <v>46206</v>
      </c>
      <c r="V9" s="20"/>
      <c r="W9" s="18"/>
      <c r="X9" s="23" t="str">
        <f t="shared" si="7"/>
        <v/>
      </c>
      <c r="Y9" s="20"/>
      <c r="Z9" s="18"/>
      <c r="AA9" s="23">
        <f t="shared" si="8"/>
        <v>46269</v>
      </c>
      <c r="AB9" s="20"/>
      <c r="AC9" s="18"/>
      <c r="AD9" s="23">
        <f t="shared" si="9"/>
        <v>46297</v>
      </c>
      <c r="AE9" s="20"/>
      <c r="AF9" s="18"/>
      <c r="AG9" s="23" t="str">
        <f t="shared" si="10"/>
        <v/>
      </c>
      <c r="AH9" s="20"/>
      <c r="AI9" s="18"/>
      <c r="AJ9" s="23">
        <f t="shared" si="11"/>
        <v>46360</v>
      </c>
      <c r="AK9" s="20"/>
      <c r="AL9" s="24" t="s">
        <v>5</v>
      </c>
      <c r="AM9" s="6"/>
      <c r="AN9" s="6"/>
      <c r="AR9" s="21"/>
    </row>
    <row r="10" spans="1:44" x14ac:dyDescent="0.45">
      <c r="A10" s="24" t="s">
        <v>6</v>
      </c>
      <c r="B10" s="18"/>
      <c r="C10" s="25">
        <f t="shared" si="0"/>
        <v>46025</v>
      </c>
      <c r="D10" s="20"/>
      <c r="E10" s="18"/>
      <c r="F10" s="25" t="str">
        <f t="shared" si="1"/>
        <v/>
      </c>
      <c r="G10" s="20"/>
      <c r="H10" s="18"/>
      <c r="I10" s="25" t="str">
        <f t="shared" si="2"/>
        <v/>
      </c>
      <c r="J10" s="20"/>
      <c r="K10" s="18"/>
      <c r="L10" s="25">
        <f t="shared" si="3"/>
        <v>46116</v>
      </c>
      <c r="M10" s="20" t="s">
        <v>39</v>
      </c>
      <c r="N10" s="18"/>
      <c r="O10" s="25">
        <f t="shared" si="4"/>
        <v>46144</v>
      </c>
      <c r="P10" s="20"/>
      <c r="Q10" s="18"/>
      <c r="R10" s="25">
        <f t="shared" si="5"/>
        <v>46179</v>
      </c>
      <c r="S10" s="20"/>
      <c r="T10" s="18"/>
      <c r="U10" s="25">
        <f t="shared" si="6"/>
        <v>46207</v>
      </c>
      <c r="V10" s="20"/>
      <c r="W10" s="18"/>
      <c r="X10" s="25">
        <f t="shared" si="7"/>
        <v>46235</v>
      </c>
      <c r="Y10" s="46">
        <v>45505</v>
      </c>
      <c r="Z10" s="18"/>
      <c r="AA10" s="25">
        <f t="shared" si="8"/>
        <v>46270</v>
      </c>
      <c r="AB10" s="20"/>
      <c r="AC10" s="18"/>
      <c r="AD10" s="25">
        <f t="shared" si="9"/>
        <v>46298</v>
      </c>
      <c r="AE10" s="20"/>
      <c r="AF10" s="18"/>
      <c r="AG10" s="25" t="str">
        <f t="shared" si="10"/>
        <v/>
      </c>
      <c r="AH10" s="54"/>
      <c r="AI10" s="18"/>
      <c r="AJ10" s="25">
        <f t="shared" si="11"/>
        <v>46361</v>
      </c>
      <c r="AK10" s="20"/>
      <c r="AL10" s="24" t="s">
        <v>6</v>
      </c>
      <c r="AM10" s="6"/>
      <c r="AN10" s="6"/>
      <c r="AR10" s="21"/>
    </row>
    <row r="11" spans="1:44" ht="14.65" thickBot="1" x14ac:dyDescent="0.5">
      <c r="A11" s="26" t="s">
        <v>7</v>
      </c>
      <c r="B11" s="27"/>
      <c r="C11" s="28">
        <f t="shared" si="0"/>
        <v>46026</v>
      </c>
      <c r="D11" s="39"/>
      <c r="E11" s="27"/>
      <c r="F11" s="28">
        <f t="shared" si="1"/>
        <v>46054</v>
      </c>
      <c r="G11" s="38"/>
      <c r="H11" s="27"/>
      <c r="I11" s="28">
        <f t="shared" si="2"/>
        <v>46082</v>
      </c>
      <c r="J11" s="38"/>
      <c r="K11" s="27"/>
      <c r="L11" s="28">
        <f t="shared" si="3"/>
        <v>46117</v>
      </c>
      <c r="M11" s="70" t="s">
        <v>39</v>
      </c>
      <c r="N11" s="27"/>
      <c r="O11" s="28">
        <f t="shared" si="4"/>
        <v>46145</v>
      </c>
      <c r="P11" s="38"/>
      <c r="Q11" s="27"/>
      <c r="R11" s="28">
        <f t="shared" si="5"/>
        <v>46180</v>
      </c>
      <c r="S11" s="38"/>
      <c r="T11" s="27"/>
      <c r="U11" s="28">
        <f t="shared" si="6"/>
        <v>46208</v>
      </c>
      <c r="V11" s="38"/>
      <c r="W11" s="27"/>
      <c r="X11" s="28">
        <f t="shared" si="7"/>
        <v>46236</v>
      </c>
      <c r="Y11" s="46"/>
      <c r="Z11" s="27"/>
      <c r="AA11" s="28">
        <f t="shared" si="8"/>
        <v>46271</v>
      </c>
      <c r="AB11" s="38"/>
      <c r="AC11" s="27"/>
      <c r="AD11" s="28">
        <f t="shared" si="9"/>
        <v>46299</v>
      </c>
      <c r="AE11" s="38"/>
      <c r="AF11" s="27"/>
      <c r="AG11" s="28">
        <f t="shared" si="10"/>
        <v>46327</v>
      </c>
      <c r="AH11" s="38"/>
      <c r="AI11" s="27"/>
      <c r="AJ11" s="28">
        <f t="shared" si="11"/>
        <v>46362</v>
      </c>
      <c r="AK11" s="38"/>
      <c r="AL11" s="26" t="s">
        <v>7</v>
      </c>
      <c r="AM11" s="6"/>
      <c r="AN11" s="6"/>
      <c r="AQ11" s="81"/>
      <c r="AR11" s="21"/>
    </row>
    <row r="12" spans="1:44" x14ac:dyDescent="0.45">
      <c r="A12" s="17" t="s">
        <v>1</v>
      </c>
      <c r="B12" s="18">
        <f>IF(C12="","",WEEKNUM(C12))</f>
        <v>2</v>
      </c>
      <c r="C12" s="23">
        <f>C11+1</f>
        <v>46027</v>
      </c>
      <c r="D12" s="20"/>
      <c r="E12" s="18">
        <f>IF(F12="","",WEEKNUM(F12))</f>
        <v>6</v>
      </c>
      <c r="F12" s="29">
        <f>F11+1</f>
        <v>46055</v>
      </c>
      <c r="G12" s="20"/>
      <c r="H12" s="18">
        <f>IF(I12="","",WEEKNUM(I12))</f>
        <v>10</v>
      </c>
      <c r="I12" s="29">
        <f>I11+1</f>
        <v>46083</v>
      </c>
      <c r="J12" s="20"/>
      <c r="K12" s="18">
        <f>IF(L12="","",WEEKNUM(L12))</f>
        <v>15</v>
      </c>
      <c r="L12" s="29">
        <f>L11+1</f>
        <v>46118</v>
      </c>
      <c r="M12" s="76" t="s">
        <v>39</v>
      </c>
      <c r="N12" s="18">
        <f>IF(O12="","",WEEKNUM(O12))</f>
        <v>19</v>
      </c>
      <c r="O12" s="29">
        <f>O11+1</f>
        <v>46146</v>
      </c>
      <c r="P12" s="20"/>
      <c r="Q12" s="18" t="s">
        <v>65</v>
      </c>
      <c r="R12" s="29">
        <f>R11+1</f>
        <v>46181</v>
      </c>
      <c r="S12" s="20"/>
      <c r="T12" s="18">
        <f>IF(U12="","",WEEKNUM(U12))</f>
        <v>28</v>
      </c>
      <c r="U12" s="29">
        <f>U11+1</f>
        <v>46209</v>
      </c>
      <c r="V12" s="20"/>
      <c r="W12" s="18">
        <f>IF(X12="","",WEEKNUM(X12))</f>
        <v>32</v>
      </c>
      <c r="X12" s="29">
        <f>X11+1</f>
        <v>46237</v>
      </c>
      <c r="Y12" s="85"/>
      <c r="Z12" s="18">
        <f>IF(AA12="","",WEEKNUM(AA12))</f>
        <v>37</v>
      </c>
      <c r="AA12" s="29">
        <f>AA11+1</f>
        <v>46272</v>
      </c>
      <c r="AB12" s="85"/>
      <c r="AC12" s="18">
        <f>IF(AD12="","",WEEKNUM(AD12))</f>
        <v>41</v>
      </c>
      <c r="AD12" s="29">
        <f>AD11+1</f>
        <v>46300</v>
      </c>
      <c r="AE12" s="85"/>
      <c r="AF12" s="18">
        <f>IF(AG12="","",WEEKNUM(AG12))</f>
        <v>45</v>
      </c>
      <c r="AG12" s="29">
        <f>AG11+1</f>
        <v>46328</v>
      </c>
      <c r="AH12" s="85"/>
      <c r="AI12" s="18">
        <f>IF(AJ12="","",WEEKNUM(AJ12))</f>
        <v>50</v>
      </c>
      <c r="AJ12" s="29">
        <f>AJ11+1</f>
        <v>46363</v>
      </c>
      <c r="AK12" s="85"/>
      <c r="AL12" s="17" t="s">
        <v>1</v>
      </c>
      <c r="AM12" s="6"/>
      <c r="AN12" s="6"/>
      <c r="AR12" s="21"/>
    </row>
    <row r="13" spans="1:44" x14ac:dyDescent="0.45">
      <c r="A13" s="24" t="s">
        <v>2</v>
      </c>
      <c r="B13" s="18"/>
      <c r="C13" s="23">
        <f>C12+1</f>
        <v>46028</v>
      </c>
      <c r="D13" s="20"/>
      <c r="E13" s="18"/>
      <c r="F13" s="23">
        <f>F12+1</f>
        <v>46056</v>
      </c>
      <c r="G13" s="20"/>
      <c r="H13" s="18"/>
      <c r="I13" s="23">
        <f>I12+1</f>
        <v>46084</v>
      </c>
      <c r="J13" s="20"/>
      <c r="K13" s="18"/>
      <c r="L13" s="23">
        <f>L12+1</f>
        <v>46119</v>
      </c>
      <c r="M13" s="20"/>
      <c r="N13" s="18"/>
      <c r="O13" s="23">
        <f>O12+1</f>
        <v>46147</v>
      </c>
      <c r="P13" s="20"/>
      <c r="Q13" s="18"/>
      <c r="R13" s="23">
        <f>R12+1</f>
        <v>46182</v>
      </c>
      <c r="S13" s="20"/>
      <c r="T13" s="18"/>
      <c r="U13" s="23">
        <f>U12+1</f>
        <v>46210</v>
      </c>
      <c r="V13" s="20"/>
      <c r="W13" s="18"/>
      <c r="X13" s="23">
        <f>X12+1</f>
        <v>46238</v>
      </c>
      <c r="Y13" s="20"/>
      <c r="Z13" s="18"/>
      <c r="AA13" s="23">
        <f>AA12+1</f>
        <v>46273</v>
      </c>
      <c r="AB13" s="20"/>
      <c r="AC13" s="18"/>
      <c r="AD13" s="23">
        <f>AD12+1</f>
        <v>46301</v>
      </c>
      <c r="AE13" s="54"/>
      <c r="AF13" s="18"/>
      <c r="AG13" s="23">
        <f>AG12+1</f>
        <v>46329</v>
      </c>
      <c r="AH13" s="20"/>
      <c r="AI13" s="18"/>
      <c r="AJ13" s="23">
        <f>AJ12+1</f>
        <v>46364</v>
      </c>
      <c r="AK13" s="20"/>
      <c r="AL13" s="24" t="s">
        <v>2</v>
      </c>
      <c r="AM13" s="6"/>
      <c r="AN13" s="6"/>
      <c r="AR13" s="21"/>
    </row>
    <row r="14" spans="1:44" x14ac:dyDescent="0.45">
      <c r="A14" s="24" t="s">
        <v>3</v>
      </c>
      <c r="B14" s="18"/>
      <c r="C14" s="23">
        <f t="shared" ref="C14:C16" si="12">C13+1</f>
        <v>46029</v>
      </c>
      <c r="D14" s="79"/>
      <c r="E14" s="18"/>
      <c r="F14" s="23">
        <f t="shared" ref="F14:F16" si="13">F13+1</f>
        <v>46057</v>
      </c>
      <c r="G14" s="79"/>
      <c r="H14" s="18" t="s">
        <v>57</v>
      </c>
      <c r="I14" s="23">
        <f t="shared" ref="I14:I16" si="14">I13+1</f>
        <v>46085</v>
      </c>
      <c r="J14" s="79"/>
      <c r="K14" s="18"/>
      <c r="L14" s="23">
        <f t="shared" ref="L14:L16" si="15">L13+1</f>
        <v>46120</v>
      </c>
      <c r="M14" s="20"/>
      <c r="N14" s="18"/>
      <c r="O14" s="23">
        <f t="shared" ref="O14:O16" si="16">O13+1</f>
        <v>46148</v>
      </c>
      <c r="P14" s="20"/>
      <c r="Q14" s="18"/>
      <c r="R14" s="23">
        <f t="shared" ref="R14:R16" si="17">R13+1</f>
        <v>46183</v>
      </c>
      <c r="S14" s="84"/>
      <c r="T14" s="18"/>
      <c r="U14" s="23">
        <f t="shared" ref="U14:U16" si="18">U13+1</f>
        <v>46211</v>
      </c>
      <c r="V14" s="20"/>
      <c r="W14" s="18"/>
      <c r="X14" s="23">
        <f t="shared" ref="X14:X16" si="19">X13+1</f>
        <v>46239</v>
      </c>
      <c r="Y14" s="20"/>
      <c r="Z14" s="18"/>
      <c r="AA14" s="23">
        <f t="shared" ref="AA14:AA16" si="20">AA13+1</f>
        <v>46274</v>
      </c>
      <c r="AB14" s="20"/>
      <c r="AC14" s="18"/>
      <c r="AD14" s="23">
        <f t="shared" ref="AD14:AD16" si="21">AD13+1</f>
        <v>46302</v>
      </c>
      <c r="AE14" s="20"/>
      <c r="AF14" s="18"/>
      <c r="AG14" s="23">
        <f t="shared" ref="AG14:AG16" si="22">AG13+1</f>
        <v>46330</v>
      </c>
      <c r="AH14" s="20"/>
      <c r="AI14" s="18"/>
      <c r="AJ14" s="23">
        <f t="shared" ref="AJ14:AJ16" si="23">AJ13+1</f>
        <v>46365</v>
      </c>
      <c r="AK14" s="20"/>
      <c r="AL14" s="24" t="s">
        <v>3</v>
      </c>
      <c r="AM14" s="6"/>
      <c r="AN14" s="6"/>
      <c r="AR14" s="21"/>
    </row>
    <row r="15" spans="1:44" x14ac:dyDescent="0.45">
      <c r="A15" s="24" t="s">
        <v>4</v>
      </c>
      <c r="B15" s="18"/>
      <c r="C15" s="23">
        <f t="shared" si="12"/>
        <v>46030</v>
      </c>
      <c r="D15" s="20"/>
      <c r="E15" s="18"/>
      <c r="F15" s="23">
        <f t="shared" si="13"/>
        <v>46058</v>
      </c>
      <c r="G15" s="20"/>
      <c r="H15" s="18"/>
      <c r="I15" s="23">
        <f t="shared" si="14"/>
        <v>46086</v>
      </c>
      <c r="J15" s="20"/>
      <c r="K15" s="18"/>
      <c r="L15" s="23">
        <f t="shared" si="15"/>
        <v>46121</v>
      </c>
      <c r="M15" s="20"/>
      <c r="N15" s="18"/>
      <c r="O15" s="23">
        <f t="shared" si="16"/>
        <v>46149</v>
      </c>
      <c r="P15" s="20"/>
      <c r="Q15" s="18"/>
      <c r="R15" s="23">
        <f t="shared" si="17"/>
        <v>46184</v>
      </c>
      <c r="S15" s="20"/>
      <c r="T15" s="18"/>
      <c r="U15" s="23">
        <f t="shared" si="18"/>
        <v>46212</v>
      </c>
      <c r="V15" s="20"/>
      <c r="W15" s="18"/>
      <c r="X15" s="23">
        <f t="shared" si="19"/>
        <v>46240</v>
      </c>
      <c r="Y15" s="20"/>
      <c r="Z15" s="18"/>
      <c r="AA15" s="23">
        <f t="shared" si="20"/>
        <v>46275</v>
      </c>
      <c r="AB15" s="20"/>
      <c r="AC15" s="18"/>
      <c r="AD15" s="23">
        <f t="shared" si="21"/>
        <v>46303</v>
      </c>
      <c r="AE15" s="20"/>
      <c r="AF15" s="18"/>
      <c r="AG15" s="23">
        <f t="shared" si="22"/>
        <v>46331</v>
      </c>
      <c r="AH15" s="20"/>
      <c r="AI15" s="18"/>
      <c r="AJ15" s="23">
        <f t="shared" si="23"/>
        <v>46366</v>
      </c>
      <c r="AK15" s="20"/>
      <c r="AL15" s="24" t="s">
        <v>4</v>
      </c>
      <c r="AM15" s="6"/>
      <c r="AQ15" s="21"/>
    </row>
    <row r="16" spans="1:44" x14ac:dyDescent="0.45">
      <c r="A16" s="24" t="s">
        <v>5</v>
      </c>
      <c r="B16" s="18"/>
      <c r="C16" s="23">
        <f t="shared" si="12"/>
        <v>46031</v>
      </c>
      <c r="D16" s="41"/>
      <c r="E16" s="18"/>
      <c r="F16" s="23">
        <f t="shared" si="13"/>
        <v>46059</v>
      </c>
      <c r="G16" s="40"/>
      <c r="H16" s="18"/>
      <c r="I16" s="23">
        <f t="shared" si="14"/>
        <v>46087</v>
      </c>
      <c r="J16" s="41"/>
      <c r="K16" s="18"/>
      <c r="L16" s="23">
        <f t="shared" si="15"/>
        <v>46122</v>
      </c>
      <c r="M16" s="56"/>
      <c r="N16" s="18"/>
      <c r="O16" s="23">
        <f t="shared" si="16"/>
        <v>46150</v>
      </c>
      <c r="P16" s="40" t="s">
        <v>8</v>
      </c>
      <c r="Q16" s="18"/>
      <c r="R16" s="23">
        <f t="shared" si="17"/>
        <v>46185</v>
      </c>
      <c r="S16" s="40"/>
      <c r="T16" s="18"/>
      <c r="U16" s="23">
        <f t="shared" si="18"/>
        <v>46213</v>
      </c>
      <c r="V16" s="56"/>
      <c r="W16" s="18"/>
      <c r="X16" s="23">
        <f t="shared" si="19"/>
        <v>46241</v>
      </c>
      <c r="Y16" s="20"/>
      <c r="Z16" s="18"/>
      <c r="AA16" s="23">
        <f t="shared" si="20"/>
        <v>46276</v>
      </c>
      <c r="AB16" s="47"/>
      <c r="AC16" s="18"/>
      <c r="AD16" s="23">
        <f t="shared" si="21"/>
        <v>46304</v>
      </c>
      <c r="AE16" s="20"/>
      <c r="AF16" s="18"/>
      <c r="AG16" s="23">
        <f t="shared" si="22"/>
        <v>46332</v>
      </c>
      <c r="AH16" s="20"/>
      <c r="AI16" s="18"/>
      <c r="AJ16" s="23">
        <f t="shared" si="23"/>
        <v>46367</v>
      </c>
      <c r="AK16" s="20"/>
      <c r="AL16" s="24" t="s">
        <v>5</v>
      </c>
      <c r="AM16" s="6"/>
      <c r="AQ16" s="21"/>
    </row>
    <row r="17" spans="1:39" x14ac:dyDescent="0.45">
      <c r="A17" s="24" t="s">
        <v>6</v>
      </c>
      <c r="B17" s="18"/>
      <c r="C17" s="25">
        <f>C16+1</f>
        <v>46032</v>
      </c>
      <c r="D17" s="80"/>
      <c r="E17" s="18"/>
      <c r="F17" s="25">
        <f>F16+1</f>
        <v>46060</v>
      </c>
      <c r="G17" s="20"/>
      <c r="H17" s="18"/>
      <c r="I17" s="25">
        <f>I16+1</f>
        <v>46088</v>
      </c>
      <c r="J17" s="41"/>
      <c r="K17" s="18"/>
      <c r="L17" s="25">
        <f>L16+1</f>
        <v>46123</v>
      </c>
      <c r="M17" s="56"/>
      <c r="N17" s="18"/>
      <c r="O17" s="25">
        <f>O16+1</f>
        <v>46151</v>
      </c>
      <c r="P17" s="20"/>
      <c r="Q17" s="18"/>
      <c r="R17" s="25">
        <f>R16+1</f>
        <v>46186</v>
      </c>
      <c r="S17" s="20"/>
      <c r="T17" s="18"/>
      <c r="U17" s="25">
        <f>U16+1</f>
        <v>46214</v>
      </c>
      <c r="V17" s="20"/>
      <c r="W17" s="18"/>
      <c r="X17" s="25">
        <f>X16+1</f>
        <v>46242</v>
      </c>
      <c r="Y17" s="40"/>
      <c r="Z17" s="18"/>
      <c r="AA17" s="25">
        <f>AA16+1</f>
        <v>46277</v>
      </c>
      <c r="AB17" s="20"/>
      <c r="AC17" s="18"/>
      <c r="AD17" s="25">
        <f>AD16+1</f>
        <v>46305</v>
      </c>
      <c r="AE17" s="54"/>
      <c r="AF17" s="18"/>
      <c r="AG17" s="25">
        <f>AG16+1</f>
        <v>46333</v>
      </c>
      <c r="AH17" s="54"/>
      <c r="AI17" s="18"/>
      <c r="AJ17" s="25">
        <f>AJ16+1</f>
        <v>46368</v>
      </c>
      <c r="AK17" s="82"/>
      <c r="AL17" s="24" t="s">
        <v>6</v>
      </c>
      <c r="AM17" s="6"/>
    </row>
    <row r="18" spans="1:39" ht="14.65" thickBot="1" x14ac:dyDescent="0.5">
      <c r="A18" s="30" t="s">
        <v>7</v>
      </c>
      <c r="B18" s="57"/>
      <c r="C18" s="59">
        <f>C17+1</f>
        <v>46033</v>
      </c>
      <c r="D18" s="58"/>
      <c r="E18" s="57"/>
      <c r="F18" s="59">
        <f>F17+1</f>
        <v>46061</v>
      </c>
      <c r="G18" s="58"/>
      <c r="H18" s="57"/>
      <c r="I18" s="59">
        <f>I17+1</f>
        <v>46089</v>
      </c>
      <c r="J18" s="60"/>
      <c r="K18" s="57"/>
      <c r="L18" s="59">
        <f>L17+1</f>
        <v>46124</v>
      </c>
      <c r="M18" s="61"/>
      <c r="N18" s="57"/>
      <c r="O18" s="59">
        <f>O17+1</f>
        <v>46152</v>
      </c>
      <c r="P18" s="58"/>
      <c r="Q18" s="57"/>
      <c r="R18" s="59">
        <f>R17+1</f>
        <v>46187</v>
      </c>
      <c r="S18" s="70"/>
      <c r="T18" s="57"/>
      <c r="U18" s="59">
        <f>U17+1</f>
        <v>46215</v>
      </c>
      <c r="V18" s="58"/>
      <c r="W18" s="57"/>
      <c r="X18" s="59">
        <f>X17+1</f>
        <v>46243</v>
      </c>
      <c r="Y18" s="62"/>
      <c r="Z18" s="57"/>
      <c r="AA18" s="59">
        <f>AA17+1</f>
        <v>46278</v>
      </c>
      <c r="AB18" s="63"/>
      <c r="AC18" s="18"/>
      <c r="AD18" s="59">
        <f>AD17+1</f>
        <v>46306</v>
      </c>
      <c r="AE18" s="64"/>
      <c r="AF18" s="57"/>
      <c r="AG18" s="59">
        <f>AG17+1</f>
        <v>46334</v>
      </c>
      <c r="AH18" s="64"/>
      <c r="AI18" s="57"/>
      <c r="AJ18" s="59">
        <f>AJ17+1</f>
        <v>46369</v>
      </c>
      <c r="AK18" s="64"/>
      <c r="AL18" s="26" t="s">
        <v>7</v>
      </c>
      <c r="AM18" s="6"/>
    </row>
    <row r="19" spans="1:39" x14ac:dyDescent="0.45">
      <c r="A19" s="24" t="s">
        <v>1</v>
      </c>
      <c r="B19" s="66">
        <f>IF(C19="","",WEEKNUM(C19))</f>
        <v>3</v>
      </c>
      <c r="C19" s="67">
        <f>C18+1</f>
        <v>46034</v>
      </c>
      <c r="D19" s="68"/>
      <c r="E19" s="66">
        <f>IF(F19="","",WEEKNUM(F19))</f>
        <v>7</v>
      </c>
      <c r="F19" s="67">
        <f>F18+1</f>
        <v>46062</v>
      </c>
      <c r="G19" s="68"/>
      <c r="H19" s="66">
        <f>IF(I19="","",WEEKNUM(I19))</f>
        <v>11</v>
      </c>
      <c r="I19" s="67">
        <f>I18+1</f>
        <v>46090</v>
      </c>
      <c r="J19" s="68"/>
      <c r="K19" s="66">
        <f>IF(L19="","",WEEKNUM(L19))</f>
        <v>16</v>
      </c>
      <c r="L19" s="67">
        <f>L18+1</f>
        <v>46125</v>
      </c>
      <c r="M19" s="69"/>
      <c r="N19" s="66">
        <f>IF(O19="","",WEEKNUM(O19))</f>
        <v>20</v>
      </c>
      <c r="O19" s="67">
        <f>O18+1</f>
        <v>46153</v>
      </c>
      <c r="P19" s="68"/>
      <c r="Q19" s="66">
        <f>IF(R19="","",WEEKNUM(R19))</f>
        <v>25</v>
      </c>
      <c r="R19" s="67">
        <f>R18+1</f>
        <v>46188</v>
      </c>
      <c r="S19" s="20"/>
      <c r="T19" s="66">
        <f>IF(U19="","",WEEKNUM(U19))</f>
        <v>29</v>
      </c>
      <c r="U19" s="67">
        <f>U18+1</f>
        <v>46216</v>
      </c>
      <c r="V19" s="68"/>
      <c r="W19" s="18">
        <f>IF(X19="","",WEEKNUM(X19))</f>
        <v>33</v>
      </c>
      <c r="X19" s="67">
        <f>X18+1</f>
        <v>46244</v>
      </c>
      <c r="Y19" s="86"/>
      <c r="Z19" s="18">
        <f>IF(AA19="","",WEEKNUM(AA19))</f>
        <v>38</v>
      </c>
      <c r="AA19" s="67">
        <f>AA18+1</f>
        <v>46279</v>
      </c>
      <c r="AB19" s="86"/>
      <c r="AC19" s="18">
        <f>IF(AD19="","",WEEKNUM(AD19))</f>
        <v>42</v>
      </c>
      <c r="AD19" s="67">
        <f>AD18+1</f>
        <v>46307</v>
      </c>
      <c r="AE19" s="86"/>
      <c r="AF19" s="18">
        <f>IF(AG19="","",WEEKNUM(AG19))</f>
        <v>46</v>
      </c>
      <c r="AG19" s="67">
        <f>AG18+1</f>
        <v>46335</v>
      </c>
      <c r="AH19" s="86"/>
      <c r="AI19" s="18">
        <f>IF(AJ19="","",WEEKNUM(AJ19))</f>
        <v>51</v>
      </c>
      <c r="AJ19" s="67">
        <f>AJ18+1</f>
        <v>46370</v>
      </c>
      <c r="AK19" s="86"/>
      <c r="AL19" s="17" t="s">
        <v>1</v>
      </c>
      <c r="AM19" s="6"/>
    </row>
    <row r="20" spans="1:39" x14ac:dyDescent="0.45">
      <c r="A20" s="24" t="s">
        <v>2</v>
      </c>
      <c r="B20" s="18"/>
      <c r="C20" s="23">
        <f>C19+1</f>
        <v>46035</v>
      </c>
      <c r="D20" s="20"/>
      <c r="E20" s="18"/>
      <c r="F20" s="23">
        <f>F19+1</f>
        <v>46063</v>
      </c>
      <c r="G20" s="20"/>
      <c r="H20" s="18"/>
      <c r="I20" s="23">
        <f>I19+1</f>
        <v>46091</v>
      </c>
      <c r="J20" s="20"/>
      <c r="K20" s="18"/>
      <c r="L20" s="23">
        <f>L19+1</f>
        <v>46126</v>
      </c>
      <c r="M20" s="20"/>
      <c r="N20" s="18"/>
      <c r="O20" s="23">
        <f>O19+1</f>
        <v>46154</v>
      </c>
      <c r="P20" s="20"/>
      <c r="Q20" s="18"/>
      <c r="R20" s="23">
        <f>R19+1</f>
        <v>46189</v>
      </c>
      <c r="S20" s="20"/>
      <c r="T20" s="18"/>
      <c r="U20" s="23">
        <f>U19+1</f>
        <v>46217</v>
      </c>
      <c r="V20" s="20"/>
      <c r="W20" s="18"/>
      <c r="X20" s="23">
        <f>X19+1</f>
        <v>46245</v>
      </c>
      <c r="Y20" s="20"/>
      <c r="Z20" s="18"/>
      <c r="AA20" s="23">
        <f>AA19+1</f>
        <v>46280</v>
      </c>
      <c r="AB20" s="20"/>
      <c r="AC20" s="18"/>
      <c r="AD20" s="23">
        <f>AD19+1</f>
        <v>46308</v>
      </c>
      <c r="AE20" s="79"/>
      <c r="AF20" s="18"/>
      <c r="AG20" s="23">
        <f>AG19+1</f>
        <v>46336</v>
      </c>
      <c r="AH20" s="79"/>
      <c r="AI20" s="18"/>
      <c r="AJ20" s="23">
        <f>AJ19+1</f>
        <v>46371</v>
      </c>
      <c r="AK20" s="79"/>
      <c r="AL20" s="24" t="s">
        <v>2</v>
      </c>
      <c r="AM20" s="6"/>
    </row>
    <row r="21" spans="1:39" x14ac:dyDescent="0.45">
      <c r="A21" s="24" t="s">
        <v>3</v>
      </c>
      <c r="B21" s="18"/>
      <c r="C21" s="23">
        <f t="shared" ref="C21:C23" si="24">C20+1</f>
        <v>46036</v>
      </c>
      <c r="D21" s="20"/>
      <c r="E21" s="18"/>
      <c r="F21" s="23">
        <f t="shared" ref="F21:F25" si="25">F20+1</f>
        <v>46064</v>
      </c>
      <c r="G21" s="20"/>
      <c r="H21" s="18"/>
      <c r="I21" s="23">
        <f t="shared" ref="I21:I25" si="26">I20+1</f>
        <v>46092</v>
      </c>
      <c r="J21" s="20"/>
      <c r="K21" s="18"/>
      <c r="L21" s="23">
        <f t="shared" ref="L21:L23" si="27">L20+1</f>
        <v>46127</v>
      </c>
      <c r="M21" s="79"/>
      <c r="N21" s="18"/>
      <c r="O21" s="23">
        <f t="shared" ref="O21:O25" si="28">O20+1</f>
        <v>46155</v>
      </c>
      <c r="P21" s="79"/>
      <c r="Q21" s="18"/>
      <c r="R21" s="23">
        <f t="shared" ref="R21:R25" si="29">R20+1</f>
        <v>46190</v>
      </c>
      <c r="S21" s="79"/>
      <c r="T21" s="18"/>
      <c r="U21" s="23">
        <f t="shared" ref="U21:U25" si="30">U20+1</f>
        <v>46218</v>
      </c>
      <c r="V21" s="84"/>
      <c r="W21" s="18"/>
      <c r="X21" s="23">
        <f t="shared" ref="X21:X23" si="31">X20+1</f>
        <v>46246</v>
      </c>
      <c r="Y21" s="84"/>
      <c r="Z21" s="18"/>
      <c r="AA21" s="23">
        <f t="shared" ref="AA21:AA25" si="32">AA20+1</f>
        <v>46281</v>
      </c>
      <c r="AB21" s="20"/>
      <c r="AC21" s="18"/>
      <c r="AD21" s="23">
        <f t="shared" ref="AD21:AD25" si="33">AD20+1</f>
        <v>46309</v>
      </c>
      <c r="AE21" s="84"/>
      <c r="AF21" s="18"/>
      <c r="AG21" s="23">
        <f t="shared" ref="AG21:AG25" si="34">AG20+1</f>
        <v>46337</v>
      </c>
      <c r="AH21" s="84"/>
      <c r="AI21" s="18"/>
      <c r="AJ21" s="23">
        <f t="shared" ref="AJ21:AJ25" si="35">AJ20+1</f>
        <v>46372</v>
      </c>
      <c r="AK21" s="84"/>
      <c r="AL21" s="24" t="s">
        <v>3</v>
      </c>
      <c r="AM21" s="6"/>
    </row>
    <row r="22" spans="1:39" x14ac:dyDescent="0.45">
      <c r="A22" s="24" t="s">
        <v>4</v>
      </c>
      <c r="B22" s="18"/>
      <c r="C22" s="23">
        <f t="shared" si="24"/>
        <v>46037</v>
      </c>
      <c r="D22" s="20"/>
      <c r="E22" s="18"/>
      <c r="F22" s="23">
        <f t="shared" si="25"/>
        <v>46065</v>
      </c>
      <c r="G22" s="20"/>
      <c r="H22" s="18"/>
      <c r="I22" s="23">
        <f t="shared" si="26"/>
        <v>46093</v>
      </c>
      <c r="J22" s="20"/>
      <c r="K22" s="18"/>
      <c r="L22" s="23">
        <f t="shared" si="27"/>
        <v>46128</v>
      </c>
      <c r="M22" s="20"/>
      <c r="N22" s="18"/>
      <c r="O22" s="23">
        <f t="shared" si="28"/>
        <v>46156</v>
      </c>
      <c r="P22" s="76" t="s">
        <v>40</v>
      </c>
      <c r="Q22" s="18" t="s">
        <v>58</v>
      </c>
      <c r="R22" s="23">
        <f t="shared" si="29"/>
        <v>46191</v>
      </c>
      <c r="S22" s="20"/>
      <c r="T22" s="18"/>
      <c r="U22" s="23">
        <f t="shared" si="30"/>
        <v>46219</v>
      </c>
      <c r="V22" s="20"/>
      <c r="W22" s="18"/>
      <c r="X22" s="23">
        <f t="shared" si="31"/>
        <v>46247</v>
      </c>
      <c r="Y22" s="20"/>
      <c r="Z22" s="18"/>
      <c r="AA22" s="23">
        <f t="shared" si="32"/>
        <v>46282</v>
      </c>
      <c r="AB22" s="20"/>
      <c r="AC22" s="18"/>
      <c r="AD22" s="23">
        <f t="shared" si="33"/>
        <v>46310</v>
      </c>
      <c r="AE22" s="20"/>
      <c r="AF22" s="18"/>
      <c r="AG22" s="23">
        <f t="shared" si="34"/>
        <v>46338</v>
      </c>
      <c r="AH22" s="20"/>
      <c r="AI22" s="18"/>
      <c r="AJ22" s="23">
        <f t="shared" si="35"/>
        <v>46373</v>
      </c>
      <c r="AK22" s="20"/>
      <c r="AL22" s="24" t="s">
        <v>4</v>
      </c>
      <c r="AM22" s="6"/>
    </row>
    <row r="23" spans="1:39" x14ac:dyDescent="0.45">
      <c r="A23" s="24" t="s">
        <v>5</v>
      </c>
      <c r="B23" s="18"/>
      <c r="C23" s="23">
        <f t="shared" si="24"/>
        <v>46038</v>
      </c>
      <c r="D23" s="20"/>
      <c r="E23" s="18"/>
      <c r="F23" s="23">
        <f t="shared" si="25"/>
        <v>46066</v>
      </c>
      <c r="G23" s="20"/>
      <c r="H23" s="18"/>
      <c r="I23" s="23">
        <f t="shared" si="26"/>
        <v>46094</v>
      </c>
      <c r="J23" s="20"/>
      <c r="K23" s="18"/>
      <c r="L23" s="23">
        <f t="shared" si="27"/>
        <v>46129</v>
      </c>
      <c r="M23" s="20"/>
      <c r="N23" s="18"/>
      <c r="O23" s="23">
        <f t="shared" si="28"/>
        <v>46157</v>
      </c>
      <c r="P23" s="20"/>
      <c r="Q23" s="18"/>
      <c r="R23" s="23">
        <f t="shared" si="29"/>
        <v>46192</v>
      </c>
      <c r="S23" s="20"/>
      <c r="T23" s="18"/>
      <c r="U23" s="23">
        <f t="shared" si="30"/>
        <v>46220</v>
      </c>
      <c r="V23" s="20"/>
      <c r="W23" s="18"/>
      <c r="X23" s="23">
        <f t="shared" si="31"/>
        <v>46248</v>
      </c>
      <c r="Y23" s="47"/>
      <c r="Z23" s="18"/>
      <c r="AA23" s="23">
        <f t="shared" si="32"/>
        <v>46283</v>
      </c>
      <c r="AB23" s="47"/>
      <c r="AC23" s="18"/>
      <c r="AD23" s="23">
        <f t="shared" si="33"/>
        <v>46311</v>
      </c>
      <c r="AE23" s="20"/>
      <c r="AF23" s="18"/>
      <c r="AG23" s="23">
        <f t="shared" si="34"/>
        <v>46339</v>
      </c>
      <c r="AH23" s="20"/>
      <c r="AI23" s="18"/>
      <c r="AJ23" s="23">
        <f t="shared" si="35"/>
        <v>46374</v>
      </c>
      <c r="AK23" s="20"/>
      <c r="AL23" s="24" t="s">
        <v>5</v>
      </c>
      <c r="AM23" s="6"/>
    </row>
    <row r="24" spans="1:39" x14ac:dyDescent="0.45">
      <c r="A24" s="24" t="s">
        <v>6</v>
      </c>
      <c r="B24" s="18"/>
      <c r="C24" s="25">
        <f>C23+1</f>
        <v>46039</v>
      </c>
      <c r="D24" s="41"/>
      <c r="E24" s="18"/>
      <c r="F24" s="25">
        <f t="shared" si="25"/>
        <v>46067</v>
      </c>
      <c r="G24" s="20"/>
      <c r="H24" s="18"/>
      <c r="I24" s="25">
        <f t="shared" si="26"/>
        <v>46095</v>
      </c>
      <c r="J24" s="20"/>
      <c r="K24" s="18"/>
      <c r="L24" s="25">
        <f>L23+1</f>
        <v>46130</v>
      </c>
      <c r="M24" s="20"/>
      <c r="N24" s="18"/>
      <c r="O24" s="25">
        <f t="shared" si="28"/>
        <v>46158</v>
      </c>
      <c r="P24" s="20"/>
      <c r="Q24" s="18"/>
      <c r="R24" s="25">
        <f t="shared" si="29"/>
        <v>46193</v>
      </c>
      <c r="S24" s="20"/>
      <c r="T24" s="18"/>
      <c r="U24" s="25">
        <f t="shared" si="30"/>
        <v>46221</v>
      </c>
      <c r="V24" s="20"/>
      <c r="W24" s="18"/>
      <c r="X24" s="25">
        <f>X23+1</f>
        <v>46249</v>
      </c>
      <c r="Y24" s="82"/>
      <c r="Z24" s="18"/>
      <c r="AA24" s="25">
        <f t="shared" si="32"/>
        <v>46284</v>
      </c>
      <c r="AB24" s="20"/>
      <c r="AC24" s="18"/>
      <c r="AD24" s="25">
        <f t="shared" si="33"/>
        <v>46312</v>
      </c>
      <c r="AE24" s="20"/>
      <c r="AF24" s="18"/>
      <c r="AG24" s="25">
        <f t="shared" si="34"/>
        <v>46340</v>
      </c>
      <c r="AH24" s="20"/>
      <c r="AI24" s="18"/>
      <c r="AJ24" s="25">
        <f t="shared" si="35"/>
        <v>46375</v>
      </c>
      <c r="AK24" s="87"/>
      <c r="AL24" s="24" t="s">
        <v>6</v>
      </c>
      <c r="AM24" s="6"/>
    </row>
    <row r="25" spans="1:39" ht="14.65" thickBot="1" x14ac:dyDescent="0.5">
      <c r="A25" s="30" t="s">
        <v>7</v>
      </c>
      <c r="B25" s="27"/>
      <c r="C25" s="59">
        <f>C24+1</f>
        <v>46040</v>
      </c>
      <c r="D25" s="49"/>
      <c r="E25" s="27"/>
      <c r="F25" s="59">
        <f t="shared" si="25"/>
        <v>46068</v>
      </c>
      <c r="G25" s="38"/>
      <c r="H25" s="27"/>
      <c r="I25" s="28">
        <f t="shared" si="26"/>
        <v>46096</v>
      </c>
      <c r="J25" s="70"/>
      <c r="K25" s="27"/>
      <c r="L25" s="28">
        <f>L24+1</f>
        <v>46131</v>
      </c>
      <c r="M25" s="70"/>
      <c r="N25" s="27"/>
      <c r="O25" s="59">
        <f t="shared" si="28"/>
        <v>46159</v>
      </c>
      <c r="P25" s="70"/>
      <c r="Q25" s="27"/>
      <c r="R25" s="28">
        <f t="shared" si="29"/>
        <v>46194</v>
      </c>
      <c r="S25" s="70"/>
      <c r="T25" s="27"/>
      <c r="U25" s="28">
        <f t="shared" si="30"/>
        <v>46222</v>
      </c>
      <c r="V25" s="70"/>
      <c r="W25" s="27"/>
      <c r="X25" s="28">
        <f>X24+1</f>
        <v>46250</v>
      </c>
      <c r="Y25" s="38"/>
      <c r="Z25" s="27"/>
      <c r="AA25" s="28">
        <f t="shared" si="32"/>
        <v>46285</v>
      </c>
      <c r="AB25" s="70"/>
      <c r="AC25" s="27"/>
      <c r="AD25" s="28">
        <f t="shared" si="33"/>
        <v>46313</v>
      </c>
      <c r="AE25" s="38"/>
      <c r="AF25" s="18"/>
      <c r="AG25" s="28">
        <f t="shared" si="34"/>
        <v>46341</v>
      </c>
      <c r="AH25" s="38"/>
      <c r="AI25" s="27"/>
      <c r="AJ25" s="28">
        <f t="shared" si="35"/>
        <v>46376</v>
      </c>
      <c r="AK25" s="83"/>
      <c r="AL25" s="30" t="s">
        <v>7</v>
      </c>
      <c r="AM25" s="6"/>
    </row>
    <row r="26" spans="1:39" x14ac:dyDescent="0.45">
      <c r="A26" s="24" t="s">
        <v>1</v>
      </c>
      <c r="B26" s="66">
        <f>IF(C26="","",WEEKNUM(C26))</f>
        <v>4</v>
      </c>
      <c r="C26" s="67">
        <f>C25+1</f>
        <v>46041</v>
      </c>
      <c r="D26" s="68"/>
      <c r="E26" s="66">
        <f>IF(F26="","",WEEKNUM(F26))</f>
        <v>8</v>
      </c>
      <c r="F26" s="67">
        <f>F25+1</f>
        <v>46069</v>
      </c>
      <c r="G26" s="68"/>
      <c r="H26" s="66">
        <f>IF(I26="","",WEEKNUM(I26))</f>
        <v>12</v>
      </c>
      <c r="I26" s="67">
        <f>I25+1</f>
        <v>46097</v>
      </c>
      <c r="J26" s="68"/>
      <c r="K26" s="66">
        <f>IF(L26="","",WEEKNUM(L26))</f>
        <v>17</v>
      </c>
      <c r="L26" s="67">
        <f>L25+1</f>
        <v>46132</v>
      </c>
      <c r="M26" s="20"/>
      <c r="N26" s="66">
        <f>IF(O26="","",WEEKNUM(O26))</f>
        <v>21</v>
      </c>
      <c r="O26" s="67">
        <f>O25+1</f>
        <v>46160</v>
      </c>
      <c r="P26" s="20"/>
      <c r="Q26" s="66">
        <f>IF(R26="","",WEEKNUM(R26))</f>
        <v>26</v>
      </c>
      <c r="R26" s="67">
        <f>R25+1</f>
        <v>46195</v>
      </c>
      <c r="S26" s="68"/>
      <c r="T26" s="66">
        <f>IF(U26="","",WEEKNUM(U26))</f>
        <v>30</v>
      </c>
      <c r="U26" s="67">
        <f>U25+1</f>
        <v>46223</v>
      </c>
      <c r="V26" s="68"/>
      <c r="W26" s="18">
        <f>IF(X26="","",WEEKNUM(X26))</f>
        <v>34</v>
      </c>
      <c r="X26" s="67">
        <f>X25+1</f>
        <v>46251</v>
      </c>
      <c r="Y26" s="86"/>
      <c r="Z26" s="18">
        <f>IF(AA26="","",WEEKNUM(AA26))</f>
        <v>39</v>
      </c>
      <c r="AA26" s="67">
        <f>AA25+1</f>
        <v>46286</v>
      </c>
      <c r="AB26" s="86"/>
      <c r="AC26" s="18">
        <f>IF(AD26="","",WEEKNUM(AD26))</f>
        <v>43</v>
      </c>
      <c r="AD26" s="67">
        <f>AD25+1</f>
        <v>46314</v>
      </c>
      <c r="AE26" s="86"/>
      <c r="AF26" s="18">
        <f>IF(AG26="","",WEEKNUM(AG26))</f>
        <v>47</v>
      </c>
      <c r="AG26" s="67">
        <f>AG25+1</f>
        <v>46342</v>
      </c>
      <c r="AH26" s="86"/>
      <c r="AI26" s="18">
        <f>IF(AJ26="","",WEEKNUM(AJ26))</f>
        <v>52</v>
      </c>
      <c r="AJ26" s="67">
        <f>AJ25+1</f>
        <v>46377</v>
      </c>
      <c r="AK26" s="86"/>
      <c r="AL26" s="17" t="s">
        <v>1</v>
      </c>
      <c r="AM26" s="6"/>
    </row>
    <row r="27" spans="1:39" x14ac:dyDescent="0.45">
      <c r="A27" s="24" t="s">
        <v>2</v>
      </c>
      <c r="B27" s="18"/>
      <c r="C27" s="23">
        <f>C26+1</f>
        <v>46042</v>
      </c>
      <c r="D27" s="20"/>
      <c r="E27" s="18"/>
      <c r="F27" s="23">
        <f>F26+1</f>
        <v>46070</v>
      </c>
      <c r="G27" s="20"/>
      <c r="H27" s="18"/>
      <c r="I27" s="23">
        <f>I26+1</f>
        <v>46098</v>
      </c>
      <c r="J27" s="20"/>
      <c r="K27" s="18"/>
      <c r="L27" s="23">
        <f>L26+1</f>
        <v>46133</v>
      </c>
      <c r="M27" s="20"/>
      <c r="N27" s="18"/>
      <c r="O27" s="23">
        <f>O26+1</f>
        <v>46161</v>
      </c>
      <c r="P27" s="20"/>
      <c r="Q27" s="18"/>
      <c r="R27" s="23">
        <f>R26+1</f>
        <v>46196</v>
      </c>
      <c r="S27" s="20"/>
      <c r="T27" s="18"/>
      <c r="U27" s="23">
        <f>U26+1</f>
        <v>46224</v>
      </c>
      <c r="V27" s="20"/>
      <c r="W27" s="18"/>
      <c r="X27" s="23">
        <f>X26+1</f>
        <v>46252</v>
      </c>
      <c r="Y27" s="20"/>
      <c r="Z27" s="18"/>
      <c r="AA27" s="23">
        <f>AA26+1</f>
        <v>46287</v>
      </c>
      <c r="AB27" s="79"/>
      <c r="AC27" s="18"/>
      <c r="AD27" s="23">
        <f>AD26+1</f>
        <v>46315</v>
      </c>
      <c r="AE27" s="20"/>
      <c r="AF27" s="18"/>
      <c r="AG27" s="23">
        <f>AG26+1</f>
        <v>46343</v>
      </c>
      <c r="AH27" s="20"/>
      <c r="AI27" s="18"/>
      <c r="AJ27" s="23">
        <f>AJ26+1</f>
        <v>46378</v>
      </c>
      <c r="AK27" s="20"/>
      <c r="AL27" s="24" t="s">
        <v>2</v>
      </c>
      <c r="AM27" s="6"/>
    </row>
    <row r="28" spans="1:39" x14ac:dyDescent="0.45">
      <c r="A28" s="24" t="s">
        <v>3</v>
      </c>
      <c r="B28" s="18"/>
      <c r="C28" s="29">
        <f t="shared" ref="C28:C32" si="36">C27+1</f>
        <v>46043</v>
      </c>
      <c r="D28" s="79"/>
      <c r="E28" s="18"/>
      <c r="F28" s="29">
        <f t="shared" ref="F28:F29" si="37">IF(F27="","",IF(MONTH(G$4)&lt;&gt;MONTH(F27+1),"",F27+1))</f>
        <v>46071</v>
      </c>
      <c r="G28" s="79"/>
      <c r="H28" s="18"/>
      <c r="I28" s="29">
        <f t="shared" ref="I28:I29" si="38">IF(I27="","",IF(MONTH(J$4)&lt;&gt;MONTH(I27+1),"",I27+1))</f>
        <v>46099</v>
      </c>
      <c r="J28" s="79"/>
      <c r="K28" s="18"/>
      <c r="L28" s="23">
        <f t="shared" ref="L28:L30" si="39">L27+1</f>
        <v>46134</v>
      </c>
      <c r="M28" s="20"/>
      <c r="N28" s="18"/>
      <c r="O28" s="29">
        <f t="shared" ref="O28:O29" si="40">IF(O27="","",IF(MONTH(P$4)&lt;&gt;MONTH(O27+1),"",O27+1))</f>
        <v>46162</v>
      </c>
      <c r="P28" s="20"/>
      <c r="Q28" s="18"/>
      <c r="R28" s="29">
        <f t="shared" ref="R28:R29" si="41">IF(R27="","",IF(MONTH(S$4)&lt;&gt;MONTH(R27+1),"",R27+1))</f>
        <v>46197</v>
      </c>
      <c r="S28" s="84"/>
      <c r="T28" s="18"/>
      <c r="U28" s="23">
        <f t="shared" ref="U28:U30" si="42">U27+1</f>
        <v>46225</v>
      </c>
      <c r="V28" s="20"/>
      <c r="W28" s="18"/>
      <c r="X28" s="29">
        <f t="shared" ref="X28:X29" si="43">IF(X27="","",IF(MONTH(Y$4)&lt;&gt;MONTH(X27+1),"",X27+1))</f>
        <v>46253</v>
      </c>
      <c r="Y28" s="20"/>
      <c r="Z28" s="18"/>
      <c r="AA28" s="29">
        <f t="shared" ref="AA28:AA29" si="44">IF(AA27="","",IF(MONTH(AB$4)&lt;&gt;MONTH(AA27+1),"",AA27+1))</f>
        <v>46288</v>
      </c>
      <c r="AB28" s="84"/>
      <c r="AC28" s="18"/>
      <c r="AD28" s="23">
        <f t="shared" ref="AD28:AD30" si="45">AD27+1</f>
        <v>46316</v>
      </c>
      <c r="AE28" s="20"/>
      <c r="AF28" s="18"/>
      <c r="AG28" s="23">
        <f t="shared" ref="AG28:AG30" si="46">AG27+1</f>
        <v>46344</v>
      </c>
      <c r="AH28" s="20"/>
      <c r="AI28" s="18"/>
      <c r="AJ28" s="23">
        <f t="shared" ref="AJ28:AJ30" si="47">AJ27+1</f>
        <v>46379</v>
      </c>
      <c r="AK28" s="20"/>
      <c r="AL28" s="24" t="s">
        <v>3</v>
      </c>
      <c r="AM28" s="6"/>
    </row>
    <row r="29" spans="1:39" x14ac:dyDescent="0.45">
      <c r="A29" s="24" t="s">
        <v>4</v>
      </c>
      <c r="B29" s="18"/>
      <c r="C29" s="29">
        <f t="shared" si="36"/>
        <v>46044</v>
      </c>
      <c r="D29" s="20"/>
      <c r="E29" s="18"/>
      <c r="F29" s="29">
        <f t="shared" si="37"/>
        <v>46072</v>
      </c>
      <c r="G29" s="20"/>
      <c r="H29" s="18"/>
      <c r="I29" s="29">
        <f t="shared" si="38"/>
        <v>46100</v>
      </c>
      <c r="J29" s="20"/>
      <c r="K29" s="18"/>
      <c r="L29" s="23">
        <f t="shared" si="39"/>
        <v>46135</v>
      </c>
      <c r="M29" s="20"/>
      <c r="N29" s="18"/>
      <c r="O29" s="29">
        <f t="shared" si="40"/>
        <v>46163</v>
      </c>
      <c r="P29" s="20"/>
      <c r="Q29" s="18"/>
      <c r="R29" s="29">
        <f t="shared" si="41"/>
        <v>46198</v>
      </c>
      <c r="S29" s="20"/>
      <c r="T29" s="18"/>
      <c r="U29" s="23">
        <f t="shared" si="42"/>
        <v>46226</v>
      </c>
      <c r="V29" s="20"/>
      <c r="W29" s="18"/>
      <c r="X29" s="29">
        <f t="shared" si="43"/>
        <v>46254</v>
      </c>
      <c r="Y29" s="20"/>
      <c r="Z29" s="18"/>
      <c r="AA29" s="29">
        <f t="shared" si="44"/>
        <v>46289</v>
      </c>
      <c r="AB29" s="20"/>
      <c r="AC29" s="18"/>
      <c r="AD29" s="23">
        <f t="shared" si="45"/>
        <v>46317</v>
      </c>
      <c r="AE29" s="20"/>
      <c r="AF29" s="18"/>
      <c r="AG29" s="23">
        <f t="shared" si="46"/>
        <v>46345</v>
      </c>
      <c r="AH29" s="20"/>
      <c r="AI29" s="18"/>
      <c r="AJ29" s="23">
        <f t="shared" si="47"/>
        <v>46380</v>
      </c>
      <c r="AK29" s="76" t="s">
        <v>36</v>
      </c>
      <c r="AL29" s="24" t="s">
        <v>4</v>
      </c>
      <c r="AM29" s="6"/>
    </row>
    <row r="30" spans="1:39" x14ac:dyDescent="0.45">
      <c r="A30" s="24" t="s">
        <v>5</v>
      </c>
      <c r="B30" s="18"/>
      <c r="C30" s="23">
        <f t="shared" si="36"/>
        <v>46045</v>
      </c>
      <c r="D30" s="20"/>
      <c r="E30" s="18"/>
      <c r="F30" s="23">
        <f t="shared" ref="F30" si="48">F29+1</f>
        <v>46073</v>
      </c>
      <c r="G30" s="20"/>
      <c r="H30" s="18"/>
      <c r="I30" s="23">
        <f t="shared" ref="I30" si="49">I29+1</f>
        <v>46101</v>
      </c>
      <c r="J30" s="20"/>
      <c r="K30" s="18"/>
      <c r="L30" s="23">
        <f t="shared" si="39"/>
        <v>46136</v>
      </c>
      <c r="M30" s="20"/>
      <c r="N30" s="18"/>
      <c r="O30" s="23">
        <f t="shared" ref="O30" si="50">O29+1</f>
        <v>46164</v>
      </c>
      <c r="P30" s="41"/>
      <c r="Q30" s="18"/>
      <c r="R30" s="23">
        <f t="shared" ref="R30" si="51">R29+1</f>
        <v>46199</v>
      </c>
      <c r="S30" s="20"/>
      <c r="T30" s="18"/>
      <c r="U30" s="23">
        <f t="shared" si="42"/>
        <v>46227</v>
      </c>
      <c r="V30" s="20"/>
      <c r="W30" s="18"/>
      <c r="X30" s="23">
        <f t="shared" ref="X30:X32" si="52">X29+1</f>
        <v>46255</v>
      </c>
      <c r="Y30" s="20"/>
      <c r="Z30" s="18"/>
      <c r="AA30" s="23">
        <f t="shared" ref="AA30" si="53">AA29+1</f>
        <v>46290</v>
      </c>
      <c r="AB30" s="40"/>
      <c r="AC30" s="18"/>
      <c r="AD30" s="23">
        <f t="shared" si="45"/>
        <v>46318</v>
      </c>
      <c r="AE30" s="20"/>
      <c r="AF30" s="18"/>
      <c r="AG30" s="23">
        <f t="shared" si="46"/>
        <v>46346</v>
      </c>
      <c r="AH30" s="20"/>
      <c r="AI30" s="18"/>
      <c r="AJ30" s="23">
        <f t="shared" si="47"/>
        <v>46381</v>
      </c>
      <c r="AK30" s="76" t="s">
        <v>36</v>
      </c>
      <c r="AL30" s="24" t="s">
        <v>5</v>
      </c>
      <c r="AM30" s="6"/>
    </row>
    <row r="31" spans="1:39" x14ac:dyDescent="0.45">
      <c r="A31" s="24" t="s">
        <v>6</v>
      </c>
      <c r="B31" s="18"/>
      <c r="C31" s="25">
        <f t="shared" si="36"/>
        <v>46046</v>
      </c>
      <c r="D31" s="20"/>
      <c r="E31" s="18"/>
      <c r="F31" s="25">
        <f>F30+1</f>
        <v>46074</v>
      </c>
      <c r="G31" s="20"/>
      <c r="H31" s="18"/>
      <c r="I31" s="25">
        <f>I30+1</f>
        <v>46102</v>
      </c>
      <c r="J31" s="82"/>
      <c r="K31" s="18"/>
      <c r="L31" s="25">
        <f>L30+1</f>
        <v>46137</v>
      </c>
      <c r="M31" s="54"/>
      <c r="N31" s="18"/>
      <c r="O31" s="25">
        <f>O30+1</f>
        <v>46165</v>
      </c>
      <c r="P31" s="20" t="s">
        <v>41</v>
      </c>
      <c r="Q31" s="18"/>
      <c r="R31" s="25">
        <f>R30+1</f>
        <v>46200</v>
      </c>
      <c r="S31" s="20"/>
      <c r="T31" s="18"/>
      <c r="U31" s="25">
        <f>U30+1</f>
        <v>46228</v>
      </c>
      <c r="V31" s="20"/>
      <c r="W31" s="18"/>
      <c r="X31" s="25">
        <f t="shared" si="52"/>
        <v>46256</v>
      </c>
      <c r="Y31" s="20"/>
      <c r="Z31" s="18"/>
      <c r="AA31" s="25">
        <f>AA30+1</f>
        <v>46291</v>
      </c>
      <c r="AB31" s="54"/>
      <c r="AC31" s="18"/>
      <c r="AD31" s="25">
        <f>AD30+1</f>
        <v>46319</v>
      </c>
      <c r="AE31" s="54"/>
      <c r="AF31" s="18"/>
      <c r="AG31" s="25">
        <f>AG30+1</f>
        <v>46347</v>
      </c>
      <c r="AH31" s="54"/>
      <c r="AI31" s="18"/>
      <c r="AJ31" s="25">
        <f>AJ30+1</f>
        <v>46382</v>
      </c>
      <c r="AK31" s="39" t="s">
        <v>36</v>
      </c>
      <c r="AL31" s="24" t="s">
        <v>6</v>
      </c>
      <c r="AM31" s="6"/>
    </row>
    <row r="32" spans="1:39" ht="14.65" thickBot="1" x14ac:dyDescent="0.5">
      <c r="A32" s="30" t="s">
        <v>7</v>
      </c>
      <c r="B32" s="27"/>
      <c r="C32" s="28">
        <f t="shared" si="36"/>
        <v>46047</v>
      </c>
      <c r="D32" s="70"/>
      <c r="E32" s="27"/>
      <c r="F32" s="28">
        <f>F31+1</f>
        <v>46075</v>
      </c>
      <c r="G32" s="38"/>
      <c r="H32" s="27"/>
      <c r="I32" s="28">
        <f>I31+1</f>
        <v>46103</v>
      </c>
      <c r="J32" s="38"/>
      <c r="K32" s="27"/>
      <c r="L32" s="28">
        <f>L31+1</f>
        <v>46138</v>
      </c>
      <c r="M32" s="42"/>
      <c r="N32" s="27"/>
      <c r="O32" s="28">
        <f>O31+1</f>
        <v>46166</v>
      </c>
      <c r="P32" s="70" t="s">
        <v>41</v>
      </c>
      <c r="Q32" s="27"/>
      <c r="R32" s="28">
        <f>R31+1</f>
        <v>46201</v>
      </c>
      <c r="S32" s="38"/>
      <c r="T32" s="27"/>
      <c r="U32" s="28">
        <f>U31+1</f>
        <v>46229</v>
      </c>
      <c r="V32" s="38"/>
      <c r="W32" s="27"/>
      <c r="X32" s="28">
        <f t="shared" si="52"/>
        <v>46257</v>
      </c>
      <c r="Y32" s="38"/>
      <c r="Z32" s="27"/>
      <c r="AA32" s="28">
        <f>AA31+1</f>
        <v>46292</v>
      </c>
      <c r="AB32" s="38"/>
      <c r="AC32" s="27"/>
      <c r="AD32" s="28">
        <f>AD31+1</f>
        <v>46320</v>
      </c>
      <c r="AE32" s="70"/>
      <c r="AF32" s="27"/>
      <c r="AG32" s="28">
        <f>AG31+1</f>
        <v>46348</v>
      </c>
      <c r="AH32" s="70"/>
      <c r="AI32" s="27"/>
      <c r="AJ32" s="28">
        <f>AJ31+1</f>
        <v>46383</v>
      </c>
      <c r="AK32" s="72"/>
      <c r="AL32" s="30" t="s">
        <v>7</v>
      </c>
      <c r="AM32" s="6"/>
    </row>
    <row r="33" spans="1:39" x14ac:dyDescent="0.45">
      <c r="A33" s="24" t="s">
        <v>1</v>
      </c>
      <c r="B33" s="66">
        <v>5</v>
      </c>
      <c r="C33" s="67">
        <f>IF(C32="","",IF(MONTH(D$4)&lt;&gt;MONTH(C32+1),"",C32+1))</f>
        <v>46048</v>
      </c>
      <c r="D33" s="68"/>
      <c r="E33" s="66">
        <f>IF(F33="","",WEEKNUM(F33))</f>
        <v>9</v>
      </c>
      <c r="F33" s="67">
        <f>IF(F32="","",IF(MONTH(G$4)&lt;&gt;MONTH(F32+1),"",F32+1))</f>
        <v>46076</v>
      </c>
      <c r="G33" s="68"/>
      <c r="H33" s="66">
        <f>IF(I33="","",WEEKNUM(I33))</f>
        <v>13</v>
      </c>
      <c r="I33" s="67">
        <f>IF(I32="","",IF(MONTH(J$4)&lt;&gt;MONTH(I32+1),"",I32+1))</f>
        <v>46104</v>
      </c>
      <c r="J33" s="68"/>
      <c r="K33" s="66">
        <f>IF(L33="","",WEEKNUM(L33))</f>
        <v>18</v>
      </c>
      <c r="L33" s="67">
        <f>IF(L32="","",IF(MONTH(M$4)&lt;&gt;MONTH(L32+1),"",L32+1))</f>
        <v>46139</v>
      </c>
      <c r="M33" s="68"/>
      <c r="N33" s="66">
        <f>IF(O33="","",WEEKNUM(O33))</f>
        <v>22</v>
      </c>
      <c r="O33" s="67">
        <f>IF(O32="","",IF(MONTH(P$4)&lt;&gt;MONTH(O32+1),"",O32+1))</f>
        <v>46167</v>
      </c>
      <c r="P33" s="78" t="s">
        <v>41</v>
      </c>
      <c r="Q33" s="66">
        <f>IF(R33="","",WEEKNUM(R33))</f>
        <v>27</v>
      </c>
      <c r="R33" s="67">
        <f>IF(R32="","",IF(MONTH(S$4)&lt;&gt;MONTH(R32+1),"",R32+1))</f>
        <v>46202</v>
      </c>
      <c r="S33" s="68"/>
      <c r="T33" s="66">
        <f>IF(U33="","",WEEKNUM(U33))</f>
        <v>31</v>
      </c>
      <c r="U33" s="67">
        <f>IF(U32="","",IF(MONTH(V$4)&lt;&gt;MONTH(U32+1),"",U32+1))</f>
        <v>46230</v>
      </c>
      <c r="V33" s="68"/>
      <c r="W33" s="18">
        <f>IF(X33="","",WEEKNUM(X33))</f>
        <v>35</v>
      </c>
      <c r="X33" s="67">
        <f>IF(X32="","",IF(MONTH(Y$4)&lt;&gt;MONTH(X32+1),"",X32+1))</f>
        <v>46258</v>
      </c>
      <c r="Y33" s="86"/>
      <c r="Z33" s="18">
        <f>IF(AA33="","",WEEKNUM(AA33))</f>
        <v>40</v>
      </c>
      <c r="AA33" s="67">
        <f>IF(AA32="","",IF(MONTH(AB$4)&lt;&gt;MONTH(AA32+1),"",AA32+1))</f>
        <v>46293</v>
      </c>
      <c r="AB33" s="86"/>
      <c r="AC33" s="18">
        <f>IF(AD33="","",WEEKNUM(AD33))</f>
        <v>44</v>
      </c>
      <c r="AD33" s="67">
        <f>IF(AD32="","",IF(MONTH(AE$4)&lt;&gt;MONTH(AD32+1),"",AD32+1))</f>
        <v>46321</v>
      </c>
      <c r="AE33" s="86"/>
      <c r="AF33" s="18">
        <f>IF(AG33="","",WEEKNUM(AG33))</f>
        <v>48</v>
      </c>
      <c r="AG33" s="67">
        <f>IF(AG32="","",IF(MONTH(AH$4)&lt;&gt;MONTH(AG32+1),"",AG32+1))</f>
        <v>46349</v>
      </c>
      <c r="AH33" s="86"/>
      <c r="AI33" s="18">
        <f>IF(AJ33="","",WEEKNUM(AJ33))</f>
        <v>53</v>
      </c>
      <c r="AJ33" s="67">
        <f>IF(AJ32="","",IF(MONTH(AK$4)&lt;&gt;MONTH(AJ32+1),"",AJ32+1))</f>
        <v>46384</v>
      </c>
      <c r="AK33" s="20"/>
      <c r="AL33" s="17" t="s">
        <v>1</v>
      </c>
      <c r="AM33" s="6"/>
    </row>
    <row r="34" spans="1:39" x14ac:dyDescent="0.45">
      <c r="A34" s="24" t="s">
        <v>2</v>
      </c>
      <c r="B34" s="18"/>
      <c r="C34" s="29">
        <f t="shared" ref="C34:C41" si="54">IF(C33="","",IF(MONTH(D$4)&lt;&gt;MONTH(C33+1),"",C33+1))</f>
        <v>46049</v>
      </c>
      <c r="D34" s="20"/>
      <c r="E34" s="18"/>
      <c r="F34" s="29">
        <f t="shared" ref="F34:F41" si="55">IF(F33="","",IF(MONTH(G$4)&lt;&gt;MONTH(F33+1),"",F33+1))</f>
        <v>46077</v>
      </c>
      <c r="G34" s="20"/>
      <c r="H34" s="18"/>
      <c r="I34" s="29">
        <f t="shared" ref="I34:I41" si="56">IF(I33="","",IF(MONTH(J$4)&lt;&gt;MONTH(I33+1),"",I33+1))</f>
        <v>46105</v>
      </c>
      <c r="J34" s="20"/>
      <c r="K34" s="18"/>
      <c r="L34" s="29">
        <f t="shared" ref="L34:L41" si="57">IF(L33="","",IF(MONTH(M$4)&lt;&gt;MONTH(L33+1),"",L33+1))</f>
        <v>46140</v>
      </c>
      <c r="M34" s="20"/>
      <c r="N34" s="18"/>
      <c r="O34" s="29">
        <f t="shared" ref="O34:O41" si="58">IF(O33="","",IF(MONTH(P$4)&lt;&gt;MONTH(O33+1),"",O33+1))</f>
        <v>46168</v>
      </c>
      <c r="P34" s="20"/>
      <c r="Q34" s="18"/>
      <c r="R34" s="29">
        <f t="shared" ref="R34:R41" si="59">IF(R33="","",IF(MONTH(S$4)&lt;&gt;MONTH(R33+1),"",R33+1))</f>
        <v>46203</v>
      </c>
      <c r="S34" s="20"/>
      <c r="T34" s="18"/>
      <c r="U34" s="29">
        <f t="shared" ref="U34:U41" si="60">IF(U33="","",IF(MONTH(V$4)&lt;&gt;MONTH(U33+1),"",U33+1))</f>
        <v>46231</v>
      </c>
      <c r="V34" s="20"/>
      <c r="W34" s="18"/>
      <c r="X34" s="29">
        <f t="shared" ref="X34:X41" si="61">IF(X33="","",IF(MONTH(Y$4)&lt;&gt;MONTH(X33+1),"",X33+1))</f>
        <v>46259</v>
      </c>
      <c r="Y34" s="20"/>
      <c r="Z34" s="18"/>
      <c r="AA34" s="29">
        <f t="shared" ref="AA34:AA41" si="62">IF(AA33="","",IF(MONTH(AB$4)&lt;&gt;MONTH(AA33+1),"",AA33+1))</f>
        <v>46294</v>
      </c>
      <c r="AB34" s="20"/>
      <c r="AC34" s="18"/>
      <c r="AD34" s="29">
        <f t="shared" ref="AD34:AD41" si="63">IF(AD33="","",IF(MONTH(AE$4)&lt;&gt;MONTH(AD33+1),"",AD33+1))</f>
        <v>46322</v>
      </c>
      <c r="AE34" s="20"/>
      <c r="AF34" s="18"/>
      <c r="AG34" s="29">
        <f t="shared" ref="AG34:AG41" si="64">IF(AG33="","",IF(MONTH(AH$4)&lt;&gt;MONTH(AG33+1),"",AG33+1))</f>
        <v>46350</v>
      </c>
      <c r="AH34" s="20"/>
      <c r="AI34" s="18"/>
      <c r="AJ34" s="29">
        <f t="shared" ref="AJ34:AJ41" si="65">IF(AJ33="","",IF(MONTH(AK$4)&lt;&gt;MONTH(AJ33+1),"",AJ33+1))</f>
        <v>46385</v>
      </c>
      <c r="AK34" s="20"/>
      <c r="AL34" s="24" t="s">
        <v>2</v>
      </c>
      <c r="AM34" s="6"/>
    </row>
    <row r="35" spans="1:39" x14ac:dyDescent="0.45">
      <c r="A35" s="24" t="s">
        <v>3</v>
      </c>
      <c r="B35" s="18"/>
      <c r="C35" s="29">
        <f t="shared" si="54"/>
        <v>46050</v>
      </c>
      <c r="D35" s="20"/>
      <c r="E35" s="18"/>
      <c r="F35" s="29">
        <f t="shared" si="55"/>
        <v>46078</v>
      </c>
      <c r="G35" s="79"/>
      <c r="H35" s="18"/>
      <c r="I35" s="29">
        <f t="shared" si="56"/>
        <v>46106</v>
      </c>
      <c r="J35" s="20"/>
      <c r="K35" s="18"/>
      <c r="L35" s="29">
        <f t="shared" si="57"/>
        <v>46141</v>
      </c>
      <c r="M35" s="20"/>
      <c r="N35" s="18"/>
      <c r="O35" s="29">
        <f t="shared" si="58"/>
        <v>46169</v>
      </c>
      <c r="P35" s="79"/>
      <c r="Q35" s="18"/>
      <c r="R35" s="29" t="str">
        <f t="shared" si="59"/>
        <v/>
      </c>
      <c r="S35" s="79"/>
      <c r="T35" s="18"/>
      <c r="U35" s="29">
        <f t="shared" si="60"/>
        <v>46232</v>
      </c>
      <c r="V35" s="84"/>
      <c r="W35" s="18"/>
      <c r="X35" s="29">
        <f t="shared" si="61"/>
        <v>46260</v>
      </c>
      <c r="Y35" s="84"/>
      <c r="Z35" s="18"/>
      <c r="AA35" s="29">
        <f t="shared" si="62"/>
        <v>46295</v>
      </c>
      <c r="AB35" s="20"/>
      <c r="AC35" s="18"/>
      <c r="AD35" s="29">
        <f t="shared" si="63"/>
        <v>46323</v>
      </c>
      <c r="AE35" s="84"/>
      <c r="AF35" s="18"/>
      <c r="AG35" s="29">
        <f t="shared" si="64"/>
        <v>46351</v>
      </c>
      <c r="AH35" s="84"/>
      <c r="AI35" s="18"/>
      <c r="AJ35" s="29">
        <f t="shared" si="65"/>
        <v>46386</v>
      </c>
      <c r="AK35" s="20"/>
      <c r="AL35" s="24" t="s">
        <v>3</v>
      </c>
      <c r="AM35" s="6"/>
    </row>
    <row r="36" spans="1:39" ht="14.65" thickBot="1" x14ac:dyDescent="0.5">
      <c r="A36" s="24" t="s">
        <v>4</v>
      </c>
      <c r="B36" s="18"/>
      <c r="C36" s="29">
        <f t="shared" si="54"/>
        <v>46051</v>
      </c>
      <c r="D36" s="20"/>
      <c r="E36" s="18"/>
      <c r="F36" s="29">
        <f t="shared" si="55"/>
        <v>46079</v>
      </c>
      <c r="G36" s="20"/>
      <c r="H36" s="18"/>
      <c r="I36" s="29">
        <f t="shared" si="56"/>
        <v>46107</v>
      </c>
      <c r="J36" s="20"/>
      <c r="K36" s="18"/>
      <c r="L36" s="29">
        <f t="shared" si="57"/>
        <v>46142</v>
      </c>
      <c r="M36" s="20"/>
      <c r="N36" s="18"/>
      <c r="O36" s="29">
        <f t="shared" si="58"/>
        <v>46170</v>
      </c>
      <c r="P36" s="79"/>
      <c r="Q36" s="18"/>
      <c r="R36" s="29" t="str">
        <f t="shared" si="59"/>
        <v/>
      </c>
      <c r="S36" s="20"/>
      <c r="T36" s="18"/>
      <c r="U36" s="29">
        <f t="shared" si="60"/>
        <v>46233</v>
      </c>
      <c r="V36" s="20"/>
      <c r="W36" s="18"/>
      <c r="X36" s="29">
        <f t="shared" si="61"/>
        <v>46261</v>
      </c>
      <c r="Y36" s="20"/>
      <c r="Z36" s="18"/>
      <c r="AA36" s="29" t="str">
        <f t="shared" si="62"/>
        <v/>
      </c>
      <c r="AB36" s="20"/>
      <c r="AC36" s="18"/>
      <c r="AD36" s="29">
        <f t="shared" si="63"/>
        <v>46324</v>
      </c>
      <c r="AE36" s="20"/>
      <c r="AF36" s="18"/>
      <c r="AG36" s="29">
        <f t="shared" si="64"/>
        <v>46352</v>
      </c>
      <c r="AH36" s="20"/>
      <c r="AI36" s="18"/>
      <c r="AJ36" s="29">
        <f t="shared" si="65"/>
        <v>46387</v>
      </c>
      <c r="AK36" s="77" t="s">
        <v>37</v>
      </c>
      <c r="AL36" s="24" t="s">
        <v>4</v>
      </c>
      <c r="AM36" s="6"/>
    </row>
    <row r="37" spans="1:39" x14ac:dyDescent="0.45">
      <c r="A37" s="24" t="s">
        <v>5</v>
      </c>
      <c r="B37" s="18"/>
      <c r="C37" s="29">
        <f t="shared" si="54"/>
        <v>46052</v>
      </c>
      <c r="D37" s="20"/>
      <c r="E37" s="18"/>
      <c r="F37" s="29">
        <f t="shared" si="55"/>
        <v>46080</v>
      </c>
      <c r="G37" s="20"/>
      <c r="H37" s="18"/>
      <c r="I37" s="29">
        <f t="shared" si="56"/>
        <v>46108</v>
      </c>
      <c r="J37" s="20"/>
      <c r="K37" s="18"/>
      <c r="L37" s="29" t="str">
        <f t="shared" si="57"/>
        <v/>
      </c>
      <c r="M37" s="20"/>
      <c r="N37" s="18"/>
      <c r="O37" s="29">
        <f t="shared" si="58"/>
        <v>46171</v>
      </c>
      <c r="P37" s="44"/>
      <c r="Q37" s="18"/>
      <c r="R37" s="29" t="str">
        <f t="shared" si="59"/>
        <v/>
      </c>
      <c r="S37" s="44"/>
      <c r="T37" s="18"/>
      <c r="U37" s="29">
        <f t="shared" si="60"/>
        <v>46234</v>
      </c>
      <c r="V37" s="20"/>
      <c r="W37" s="18"/>
      <c r="X37" s="29">
        <f t="shared" si="61"/>
        <v>46262</v>
      </c>
      <c r="Y37" s="40"/>
      <c r="Z37" s="18"/>
      <c r="AA37" s="29" t="str">
        <f t="shared" si="62"/>
        <v/>
      </c>
      <c r="AB37" s="40"/>
      <c r="AC37" s="18"/>
      <c r="AD37" s="29">
        <f t="shared" si="63"/>
        <v>46325</v>
      </c>
      <c r="AE37" s="47"/>
      <c r="AF37" s="18"/>
      <c r="AG37" s="29">
        <f t="shared" si="64"/>
        <v>46353</v>
      </c>
      <c r="AH37" s="47"/>
      <c r="AI37" s="18"/>
      <c r="AJ37" s="29" t="str">
        <f t="shared" si="65"/>
        <v/>
      </c>
      <c r="AK37" s="20"/>
      <c r="AL37" s="24" t="s">
        <v>5</v>
      </c>
      <c r="AM37" s="6"/>
    </row>
    <row r="38" spans="1:39" x14ac:dyDescent="0.45">
      <c r="A38" s="24" t="s">
        <v>6</v>
      </c>
      <c r="B38" s="18"/>
      <c r="C38" s="25">
        <f t="shared" si="54"/>
        <v>46053</v>
      </c>
      <c r="D38" s="20"/>
      <c r="E38" s="18"/>
      <c r="F38" s="25">
        <f t="shared" si="55"/>
        <v>46081</v>
      </c>
      <c r="G38" s="20"/>
      <c r="H38" s="18"/>
      <c r="I38" s="25">
        <f t="shared" si="56"/>
        <v>46109</v>
      </c>
      <c r="J38" s="76"/>
      <c r="K38" s="18"/>
      <c r="L38" s="25" t="str">
        <f t="shared" si="57"/>
        <v/>
      </c>
      <c r="M38" s="20"/>
      <c r="N38" s="18"/>
      <c r="O38" s="25">
        <f t="shared" si="58"/>
        <v>46172</v>
      </c>
      <c r="P38" s="41"/>
      <c r="Q38" s="18"/>
      <c r="R38" s="25" t="str">
        <f t="shared" si="59"/>
        <v/>
      </c>
      <c r="S38" s="41"/>
      <c r="T38" s="18"/>
      <c r="U38" s="25" t="str">
        <f t="shared" si="60"/>
        <v/>
      </c>
      <c r="V38" s="20"/>
      <c r="W38" s="18"/>
      <c r="X38" s="25">
        <f t="shared" si="61"/>
        <v>46263</v>
      </c>
      <c r="Y38" s="20"/>
      <c r="Z38" s="18"/>
      <c r="AA38" s="25" t="str">
        <f t="shared" si="62"/>
        <v/>
      </c>
      <c r="AB38" s="20"/>
      <c r="AC38" s="18"/>
      <c r="AD38" s="25">
        <f t="shared" si="63"/>
        <v>46326</v>
      </c>
      <c r="AE38" s="20"/>
      <c r="AF38" s="18"/>
      <c r="AG38" s="25">
        <f t="shared" si="64"/>
        <v>46354</v>
      </c>
      <c r="AH38" s="20"/>
      <c r="AI38" s="18"/>
      <c r="AJ38" s="25" t="str">
        <f t="shared" si="65"/>
        <v/>
      </c>
      <c r="AK38" s="20"/>
      <c r="AL38" s="24" t="s">
        <v>6</v>
      </c>
      <c r="AM38" s="6"/>
    </row>
    <row r="39" spans="1:39" ht="14.65" thickBot="1" x14ac:dyDescent="0.5">
      <c r="A39" s="30" t="s">
        <v>7</v>
      </c>
      <c r="B39" s="27"/>
      <c r="C39" s="28" t="str">
        <f t="shared" si="54"/>
        <v/>
      </c>
      <c r="D39" s="38"/>
      <c r="E39" s="27"/>
      <c r="F39" s="28" t="str">
        <f t="shared" si="55"/>
        <v/>
      </c>
      <c r="G39" s="38"/>
      <c r="H39" s="27"/>
      <c r="I39" s="28">
        <f t="shared" si="56"/>
        <v>46110</v>
      </c>
      <c r="J39" s="77"/>
      <c r="K39" s="27"/>
      <c r="L39" s="28" t="str">
        <f t="shared" si="57"/>
        <v/>
      </c>
      <c r="M39" s="38"/>
      <c r="N39" s="27"/>
      <c r="O39" s="28">
        <f t="shared" si="58"/>
        <v>46173</v>
      </c>
      <c r="P39" s="42"/>
      <c r="Q39" s="27"/>
      <c r="R39" s="28" t="str">
        <f t="shared" si="59"/>
        <v/>
      </c>
      <c r="S39" s="42"/>
      <c r="T39" s="27"/>
      <c r="U39" s="28" t="str">
        <f t="shared" si="60"/>
        <v/>
      </c>
      <c r="V39" s="38"/>
      <c r="W39" s="27"/>
      <c r="X39" s="28">
        <f t="shared" si="61"/>
        <v>46264</v>
      </c>
      <c r="Y39" s="38"/>
      <c r="Z39" s="27"/>
      <c r="AA39" s="28" t="str">
        <f t="shared" si="62"/>
        <v/>
      </c>
      <c r="AB39" s="38"/>
      <c r="AC39" s="27"/>
      <c r="AD39" s="28" t="str">
        <f t="shared" si="63"/>
        <v/>
      </c>
      <c r="AE39" s="38"/>
      <c r="AF39" s="27"/>
      <c r="AG39" s="28">
        <f t="shared" si="64"/>
        <v>46355</v>
      </c>
      <c r="AH39" s="38"/>
      <c r="AI39" s="27"/>
      <c r="AJ39" s="28" t="str">
        <f t="shared" si="65"/>
        <v/>
      </c>
      <c r="AK39" s="70"/>
      <c r="AL39" s="30" t="s">
        <v>7</v>
      </c>
      <c r="AM39" s="6"/>
    </row>
    <row r="40" spans="1:39" ht="14.65" thickBot="1" x14ac:dyDescent="0.5">
      <c r="A40" s="31" t="s">
        <v>1</v>
      </c>
      <c r="B40" s="65" t="str">
        <f>IF(C40="","",WEEKNUM(C40))</f>
        <v/>
      </c>
      <c r="C40" s="29" t="str">
        <f t="shared" si="54"/>
        <v/>
      </c>
      <c r="D40" s="20"/>
      <c r="E40" s="65" t="str">
        <f>IF(F40="","",WEEKNUM(F40))</f>
        <v/>
      </c>
      <c r="F40" s="29" t="str">
        <f t="shared" si="55"/>
        <v/>
      </c>
      <c r="G40" s="20"/>
      <c r="H40" s="65">
        <f>IF(I40="","",WEEKNUM(I40))</f>
        <v>14</v>
      </c>
      <c r="I40" s="29">
        <f t="shared" si="56"/>
        <v>46111</v>
      </c>
      <c r="J40" s="20"/>
      <c r="K40" s="65" t="str">
        <f>IF(L40="","",WEEKNUM(L40))</f>
        <v/>
      </c>
      <c r="L40" s="29" t="str">
        <f t="shared" si="57"/>
        <v/>
      </c>
      <c r="M40" s="20"/>
      <c r="N40" s="65" t="str">
        <f>IF(O40="","",WEEKNUM(O40))</f>
        <v/>
      </c>
      <c r="O40" s="29" t="str">
        <f t="shared" si="58"/>
        <v/>
      </c>
      <c r="P40" s="20"/>
      <c r="Q40" s="65" t="str">
        <f>IF(R40="","",WEEKNUM(R40))</f>
        <v/>
      </c>
      <c r="R40" s="29" t="str">
        <f t="shared" si="59"/>
        <v/>
      </c>
      <c r="S40" s="20"/>
      <c r="T40" s="65" t="str">
        <f>IF(U40="","",WEEKNUM(U40))</f>
        <v/>
      </c>
      <c r="U40" s="29" t="str">
        <f t="shared" si="60"/>
        <v/>
      </c>
      <c r="V40" s="20"/>
      <c r="W40" s="65">
        <f>IF(X40="","",WEEKNUM(X40))</f>
        <v>36</v>
      </c>
      <c r="X40" s="29">
        <f t="shared" si="61"/>
        <v>46265</v>
      </c>
      <c r="Y40" s="20"/>
      <c r="Z40" s="65" t="s">
        <v>74</v>
      </c>
      <c r="AA40" s="29" t="str">
        <f t="shared" si="62"/>
        <v/>
      </c>
      <c r="AB40" s="85"/>
      <c r="AC40" s="74"/>
      <c r="AD40" s="29" t="str">
        <f t="shared" si="63"/>
        <v/>
      </c>
      <c r="AE40" s="20"/>
      <c r="AF40" s="65">
        <f>IF(AG40="","",WEEKNUM(AG40))</f>
        <v>49</v>
      </c>
      <c r="AG40" s="29">
        <f t="shared" si="64"/>
        <v>46356</v>
      </c>
      <c r="AH40" s="20"/>
      <c r="AI40" s="65"/>
      <c r="AJ40" s="29" t="str">
        <f t="shared" si="65"/>
        <v/>
      </c>
      <c r="AK40" s="84"/>
      <c r="AL40" s="75" t="s">
        <v>1</v>
      </c>
      <c r="AM40" s="6"/>
    </row>
    <row r="41" spans="1:39" ht="14.65" thickBot="1" x14ac:dyDescent="0.5">
      <c r="A41" s="32" t="s">
        <v>2</v>
      </c>
      <c r="B41" s="27"/>
      <c r="C41" s="33" t="str">
        <f t="shared" si="54"/>
        <v/>
      </c>
      <c r="D41" s="38"/>
      <c r="E41" s="27"/>
      <c r="F41" s="33" t="str">
        <f t="shared" si="55"/>
        <v/>
      </c>
      <c r="G41" s="34"/>
      <c r="H41" s="27"/>
      <c r="I41" s="33">
        <f t="shared" si="56"/>
        <v>46112</v>
      </c>
      <c r="J41" s="38"/>
      <c r="K41" s="27"/>
      <c r="L41" s="33" t="str">
        <f t="shared" si="57"/>
        <v/>
      </c>
      <c r="M41" s="38"/>
      <c r="N41" s="27"/>
      <c r="O41" s="33" t="str">
        <f t="shared" si="58"/>
        <v/>
      </c>
      <c r="P41" s="38"/>
      <c r="Q41" s="27"/>
      <c r="R41" s="33" t="str">
        <f t="shared" si="59"/>
        <v/>
      </c>
      <c r="S41" s="38"/>
      <c r="T41" s="27"/>
      <c r="U41" s="33" t="str">
        <f t="shared" si="60"/>
        <v/>
      </c>
      <c r="V41" s="38"/>
      <c r="W41" s="27"/>
      <c r="X41" s="33" t="str">
        <f t="shared" si="61"/>
        <v/>
      </c>
      <c r="Y41" s="38"/>
      <c r="Z41" s="27"/>
      <c r="AA41" s="33" t="str">
        <f t="shared" si="62"/>
        <v/>
      </c>
      <c r="AB41" s="38"/>
      <c r="AC41" s="27"/>
      <c r="AD41" s="33" t="str">
        <f t="shared" si="63"/>
        <v/>
      </c>
      <c r="AE41" s="38"/>
      <c r="AF41" s="27"/>
      <c r="AG41" s="33" t="str">
        <f t="shared" si="64"/>
        <v/>
      </c>
      <c r="AH41" s="38"/>
      <c r="AI41" s="27"/>
      <c r="AJ41" s="33" t="str">
        <f t="shared" si="65"/>
        <v/>
      </c>
      <c r="AK41" s="38"/>
      <c r="AL41" s="32" t="s">
        <v>2</v>
      </c>
      <c r="AM41" s="35"/>
    </row>
    <row r="42" spans="1:39" x14ac:dyDescent="0.4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</row>
    <row r="43" spans="1:39" x14ac:dyDescent="0.4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</row>
    <row r="44" spans="1:39" x14ac:dyDescent="0.4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</row>
    <row r="45" spans="1:39" x14ac:dyDescent="0.4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</row>
    <row r="46" spans="1:39" x14ac:dyDescent="0.4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</row>
    <row r="47" spans="1:39" x14ac:dyDescent="0.4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</row>
    <row r="48" spans="1:39" x14ac:dyDescent="0.4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</row>
    <row r="49" spans="1:39" x14ac:dyDescent="0.4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</row>
    <row r="50" spans="1:39" x14ac:dyDescent="0.4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</row>
    <row r="51" spans="1:39" x14ac:dyDescent="0.4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</row>
    <row r="52" spans="1:39" x14ac:dyDescent="0.4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</row>
    <row r="53" spans="1:39" x14ac:dyDescent="0.4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</row>
    <row r="54" spans="1:39" x14ac:dyDescent="0.4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</row>
    <row r="55" spans="1:39" x14ac:dyDescent="0.4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</row>
    <row r="56" spans="1:39" x14ac:dyDescent="0.4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</row>
    <row r="57" spans="1:39" x14ac:dyDescent="0.4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</row>
    <row r="58" spans="1:39" x14ac:dyDescent="0.4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</row>
  </sheetData>
  <conditionalFormatting sqref="D5:D41">
    <cfRule type="expression" dxfId="167" priority="72">
      <formula>WEEKDAY(C5,2)&gt;5</formula>
    </cfRule>
    <cfRule type="expression" dxfId="166" priority="71">
      <formula>B5="S"</formula>
    </cfRule>
    <cfRule type="expression" dxfId="165" priority="70">
      <formula>B5="B"</formula>
    </cfRule>
  </conditionalFormatting>
  <conditionalFormatting sqref="G6:G40">
    <cfRule type="expression" dxfId="164" priority="50">
      <formula>E6="S"</formula>
    </cfRule>
    <cfRule type="expression" dxfId="163" priority="49">
      <formula>E6="B"</formula>
    </cfRule>
    <cfRule type="expression" dxfId="162" priority="51">
      <formula>WEEKDAY(F6,2)&gt;5</formula>
    </cfRule>
  </conditionalFormatting>
  <conditionalFormatting sqref="J6:J41">
    <cfRule type="expression" dxfId="161" priority="62">
      <formula>H6="S"</formula>
    </cfRule>
    <cfRule type="expression" dxfId="160" priority="63">
      <formula>WEEKDAY(I6,2)&gt;5</formula>
    </cfRule>
    <cfRule type="expression" dxfId="159" priority="61">
      <formula>H6="B"</formula>
    </cfRule>
  </conditionalFormatting>
  <conditionalFormatting sqref="M5:M41">
    <cfRule type="expression" dxfId="158" priority="6">
      <formula>WEEKDAY(L5,2)&gt;5</formula>
    </cfRule>
    <cfRule type="expression" dxfId="157" priority="4">
      <formula>K5="B"</formula>
    </cfRule>
    <cfRule type="expression" dxfId="156" priority="5">
      <formula>K5="S"</formula>
    </cfRule>
  </conditionalFormatting>
  <conditionalFormatting sqref="P6:P41">
    <cfRule type="expression" dxfId="155" priority="2">
      <formula>N6="S"</formula>
    </cfRule>
    <cfRule type="expression" dxfId="154" priority="3">
      <formula>WEEKDAY(O6,2)&gt;5</formula>
    </cfRule>
    <cfRule type="expression" dxfId="153" priority="1">
      <formula>N6="B"</formula>
    </cfRule>
  </conditionalFormatting>
  <conditionalFormatting sqref="S5:S41">
    <cfRule type="expression" dxfId="152" priority="28">
      <formula>Q5="B"</formula>
    </cfRule>
    <cfRule type="expression" dxfId="151" priority="30">
      <formula>WEEKDAY(R5,2)&gt;5</formula>
    </cfRule>
    <cfRule type="expression" dxfId="150" priority="29">
      <formula>Q5="S"</formula>
    </cfRule>
  </conditionalFormatting>
  <conditionalFormatting sqref="V6:V41">
    <cfRule type="expression" dxfId="149" priority="67">
      <formula>T6="B"</formula>
    </cfRule>
    <cfRule type="expression" dxfId="148" priority="68">
      <formula>T6="S"</formula>
    </cfRule>
    <cfRule type="expression" dxfId="147" priority="69">
      <formula>WEEKDAY(U6,2)&gt;5</formula>
    </cfRule>
  </conditionalFormatting>
  <conditionalFormatting sqref="Y5:Y41">
    <cfRule type="expression" dxfId="146" priority="52">
      <formula>W5="B"</formula>
    </cfRule>
    <cfRule type="expression" dxfId="145" priority="53">
      <formula>W5="S"</formula>
    </cfRule>
    <cfRule type="expression" dxfId="144" priority="54">
      <formula>WEEKDAY(X5,2)&gt;5</formula>
    </cfRule>
  </conditionalFormatting>
  <conditionalFormatting sqref="AB6:AB41">
    <cfRule type="expression" dxfId="143" priority="58">
      <formula>Z6="B"</formula>
    </cfRule>
    <cfRule type="expression" dxfId="142" priority="59">
      <formula>Z6="S"</formula>
    </cfRule>
    <cfRule type="expression" dxfId="141" priority="60">
      <formula>WEEKDAY(AA6,2)&gt;5</formula>
    </cfRule>
  </conditionalFormatting>
  <conditionalFormatting sqref="AE6:AE41">
    <cfRule type="expression" dxfId="140" priority="45">
      <formula>WEEKDAY(AD6,2)&gt;5</formula>
    </cfRule>
    <cfRule type="expression" dxfId="139" priority="44">
      <formula>AC6="S"</formula>
    </cfRule>
    <cfRule type="expression" dxfId="138" priority="43">
      <formula>AC6="B"</formula>
    </cfRule>
  </conditionalFormatting>
  <conditionalFormatting sqref="AH6:AH41">
    <cfRule type="expression" dxfId="137" priority="19">
      <formula>AF6="B"</formula>
    </cfRule>
    <cfRule type="expression" dxfId="136" priority="20">
      <formula>AF6="S"</formula>
    </cfRule>
    <cfRule type="expression" dxfId="135" priority="21">
      <formula>WEEKDAY(AG6,2)&gt;5</formula>
    </cfRule>
  </conditionalFormatting>
  <conditionalFormatting sqref="AK6:AK24">
    <cfRule type="expression" dxfId="134" priority="38">
      <formula>AI6="S"</formula>
    </cfRule>
    <cfRule type="expression" dxfId="133" priority="39">
      <formula>WEEKDAY(AJ6,2)&gt;5</formula>
    </cfRule>
    <cfRule type="expression" dxfId="132" priority="37">
      <formula>AI6="B"</formula>
    </cfRule>
  </conditionalFormatting>
  <conditionalFormatting sqref="AK25">
    <cfRule type="expression" dxfId="131" priority="73">
      <formula>AI24="B"</formula>
    </cfRule>
    <cfRule type="expression" dxfId="130" priority="74">
      <formula>AI24="S"</formula>
    </cfRule>
    <cfRule type="expression" dxfId="129" priority="75">
      <formula>WEEKDAY(AJ24,2)&gt;5</formula>
    </cfRule>
  </conditionalFormatting>
  <conditionalFormatting sqref="AK26:AK41">
    <cfRule type="expression" dxfId="128" priority="16">
      <formula>AI26="B"</formula>
    </cfRule>
    <cfRule type="expression" dxfId="127" priority="17">
      <formula>AI26="S"</formula>
    </cfRule>
    <cfRule type="expression" dxfId="126" priority="18">
      <formula>WEEKDAY(AJ26,2)&gt;5</formula>
    </cfRule>
  </conditionalFormatting>
  <pageMargins left="0.7" right="0.7" top="0.78740157499999996" bottom="0.78740157499999996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489F6-0129-40F0-AAC2-DD0B1A0849EA}">
  <sheetPr>
    <pageSetUpPr fitToPage="1"/>
  </sheetPr>
  <dimension ref="A1:AR58"/>
  <sheetViews>
    <sheetView showGridLines="0" zoomScale="70" zoomScaleNormal="70" workbookViewId="0">
      <selection activeCell="AO6" sqref="AO6"/>
    </sheetView>
  </sheetViews>
  <sheetFormatPr baseColWidth="10" defaultColWidth="10.9296875" defaultRowHeight="14.25" x14ac:dyDescent="0.45"/>
  <cols>
    <col min="1" max="1" width="5.265625" customWidth="1"/>
    <col min="2" max="2" width="4" customWidth="1"/>
    <col min="3" max="3" width="3.73046875" customWidth="1"/>
    <col min="4" max="4" width="13" customWidth="1"/>
    <col min="5" max="6" width="3.73046875" customWidth="1"/>
    <col min="7" max="7" width="12" bestFit="1" customWidth="1"/>
    <col min="8" max="8" width="3.53125" customWidth="1"/>
    <col min="9" max="9" width="4.265625" customWidth="1"/>
    <col min="10" max="10" width="12.73046875" customWidth="1"/>
    <col min="11" max="11" width="4" customWidth="1"/>
    <col min="12" max="12" width="3.73046875" customWidth="1"/>
    <col min="13" max="13" width="11.73046875" customWidth="1"/>
    <col min="14" max="14" width="4" customWidth="1"/>
    <col min="15" max="15" width="3.73046875" customWidth="1"/>
    <col min="16" max="16" width="13" customWidth="1"/>
    <col min="17" max="18" width="3.73046875" customWidth="1"/>
    <col min="19" max="19" width="12" customWidth="1"/>
    <col min="20" max="20" width="3.73046875" customWidth="1"/>
    <col min="21" max="21" width="4.265625" customWidth="1"/>
    <col min="22" max="22" width="10.265625" customWidth="1"/>
    <col min="23" max="23" width="3.73046875" customWidth="1"/>
    <col min="24" max="24" width="4.265625" customWidth="1"/>
    <col min="25" max="25" width="13.265625" customWidth="1"/>
    <col min="26" max="27" width="3.73046875" customWidth="1"/>
    <col min="28" max="28" width="11" customWidth="1"/>
    <col min="29" max="30" width="3.73046875" customWidth="1"/>
    <col min="31" max="31" width="10.73046875" customWidth="1"/>
    <col min="32" max="32" width="4" customWidth="1"/>
    <col min="33" max="33" width="3.73046875" customWidth="1"/>
    <col min="34" max="34" width="10.73046875" customWidth="1"/>
    <col min="35" max="35" width="3.73046875" customWidth="1"/>
    <col min="36" max="36" width="4" customWidth="1"/>
    <col min="37" max="37" width="10.73046875" customWidth="1"/>
    <col min="38" max="38" width="5.53125" customWidth="1"/>
    <col min="39" max="39" width="8.53125" customWidth="1"/>
  </cols>
  <sheetData>
    <row r="1" spans="1:44" ht="25.15" x14ac:dyDescent="0.7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2"/>
      <c r="O1" s="3"/>
      <c r="P1" s="3"/>
      <c r="Q1" s="4" t="s">
        <v>0</v>
      </c>
      <c r="S1" s="2"/>
      <c r="T1" s="3"/>
      <c r="U1" s="3"/>
      <c r="V1" s="4">
        <v>2025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5"/>
      <c r="AM1" s="6"/>
    </row>
    <row r="2" spans="1:44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6"/>
    </row>
    <row r="3" spans="1:44" ht="14.65" thickBot="1" x14ac:dyDescent="0.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  <c r="AM3" s="6"/>
    </row>
    <row r="4" spans="1:44" ht="14.65" thickBot="1" x14ac:dyDescent="0.5">
      <c r="A4" s="11"/>
      <c r="B4" s="12">
        <v>1</v>
      </c>
      <c r="C4" s="13">
        <f>WEEKDAY(D4,2)+4</f>
        <v>7</v>
      </c>
      <c r="D4" s="14">
        <f>DATEVALUE(CONCATENATE("01.",B4,".",$V$1))</f>
        <v>45658</v>
      </c>
      <c r="E4" s="15">
        <f>B4+1</f>
        <v>2</v>
      </c>
      <c r="F4" s="13">
        <f>WEEKDAY(G4,2)+4</f>
        <v>10</v>
      </c>
      <c r="G4" s="14">
        <f>DATEVALUE(CONCATENATE("01.",E4,".",$V$1))</f>
        <v>45689</v>
      </c>
      <c r="H4" s="15">
        <f>E4+1</f>
        <v>3</v>
      </c>
      <c r="I4" s="13">
        <f>WEEKDAY(J4,2)+4</f>
        <v>10</v>
      </c>
      <c r="J4" s="14">
        <f>DATEVALUE(CONCATENATE("01.",H4,".",$V$1))</f>
        <v>45717</v>
      </c>
      <c r="K4" s="15">
        <f>H4+1</f>
        <v>4</v>
      </c>
      <c r="L4" s="13">
        <f>WEEKDAY(M4,2)+4</f>
        <v>6</v>
      </c>
      <c r="M4" s="14">
        <f>DATEVALUE(CONCATENATE("01.",K4,".",$V$1))</f>
        <v>45748</v>
      </c>
      <c r="N4" s="15">
        <f>K4+1</f>
        <v>5</v>
      </c>
      <c r="O4" s="13">
        <f>WEEKDAY(P4,2)+4</f>
        <v>8</v>
      </c>
      <c r="P4" s="14">
        <f>DATEVALUE(CONCATENATE("01.",N4,".",$V$1))</f>
        <v>45778</v>
      </c>
      <c r="Q4" s="15">
        <f>N4+1</f>
        <v>6</v>
      </c>
      <c r="R4" s="13">
        <f>WEEKDAY(S4,2)+4</f>
        <v>11</v>
      </c>
      <c r="S4" s="14">
        <f>DATEVALUE(CONCATENATE("01.",Q4,".",$V$1))</f>
        <v>45809</v>
      </c>
      <c r="T4" s="15">
        <f>Q4+1</f>
        <v>7</v>
      </c>
      <c r="U4" s="13">
        <f>WEEKDAY(V4,2)+4</f>
        <v>6</v>
      </c>
      <c r="V4" s="14">
        <f>DATEVALUE(CONCATENATE("01.",T4,".",$V$1))</f>
        <v>45839</v>
      </c>
      <c r="W4" s="15">
        <f>T4+1</f>
        <v>8</v>
      </c>
      <c r="X4" s="13">
        <f>WEEKDAY(Y4,2)+4</f>
        <v>9</v>
      </c>
      <c r="Y4" s="14">
        <f>DATEVALUE(CONCATENATE("01.",W4,".",$V$1))</f>
        <v>45870</v>
      </c>
      <c r="Z4" s="15">
        <f>W4+1</f>
        <v>9</v>
      </c>
      <c r="AA4" s="13">
        <f>WEEKDAY(AB4,2)+4</f>
        <v>5</v>
      </c>
      <c r="AB4" s="14">
        <f>DATEVALUE(CONCATENATE("01.",Z4,".",$V$1))</f>
        <v>45901</v>
      </c>
      <c r="AC4" s="15">
        <f>Z4+1</f>
        <v>10</v>
      </c>
      <c r="AD4" s="13">
        <f>WEEKDAY(AE4,2)+4</f>
        <v>7</v>
      </c>
      <c r="AE4" s="14">
        <f>DATEVALUE(CONCATENATE("01.",AC4,".",$V$1))</f>
        <v>45931</v>
      </c>
      <c r="AF4" s="15">
        <f>AC4+1</f>
        <v>11</v>
      </c>
      <c r="AG4" s="13">
        <f>WEEKDAY(AH4,2)+4</f>
        <v>10</v>
      </c>
      <c r="AH4" s="14">
        <f>DATEVALUE(CONCATENATE("01.",AF4,".",$V$1))</f>
        <v>45962</v>
      </c>
      <c r="AI4" s="15">
        <f>AF4+1</f>
        <v>12</v>
      </c>
      <c r="AJ4" s="13">
        <f>WEEKDAY(AK4,2)+4</f>
        <v>5</v>
      </c>
      <c r="AK4" s="14">
        <f>DATEVALUE(CONCATENATE("01.",AI4,".",$V$1))</f>
        <v>45992</v>
      </c>
      <c r="AL4" s="16"/>
      <c r="AM4" s="6"/>
    </row>
    <row r="5" spans="1:44" x14ac:dyDescent="0.45">
      <c r="A5" s="17" t="s">
        <v>1</v>
      </c>
      <c r="B5" s="18" t="str">
        <f>IF(C5="","",WEEKNUM(C5))</f>
        <v/>
      </c>
      <c r="C5" s="19" t="str">
        <f>IF(ROW()&lt;C$4,"",IF(ROW()=C$4,D$4,C4+1))</f>
        <v/>
      </c>
      <c r="D5" s="20"/>
      <c r="E5" s="18" t="str">
        <f>IF(F5="","",WEEKNUM(F5))</f>
        <v/>
      </c>
      <c r="F5" s="19" t="str">
        <f>IF(ROW()&lt;F$4,"",IF(ROW()=F$4,G$4,F4+1))</f>
        <v/>
      </c>
      <c r="G5" s="20"/>
      <c r="H5" s="18" t="str">
        <f>IF(I5="","",WEEKNUM(I5))</f>
        <v/>
      </c>
      <c r="I5" s="19" t="str">
        <f>IF(ROW()&lt;I$4,"",IF(ROW()=I$4,J$4,I4+1))</f>
        <v/>
      </c>
      <c r="J5" s="20"/>
      <c r="K5" s="18" t="str">
        <f>IF(L5="","",WEEKNUM(L5))</f>
        <v/>
      </c>
      <c r="L5" s="19" t="str">
        <f>IF(ROW()&lt;L$4,"",IF(ROW()=L$4,M$4,L4+1))</f>
        <v/>
      </c>
      <c r="M5" s="20"/>
      <c r="N5" s="18" t="str">
        <f>IF(O5="","",WEEKNUM(O5))</f>
        <v/>
      </c>
      <c r="O5" s="19" t="str">
        <f>IF(ROW()&lt;O$4,"",IF(ROW()=O$4,P$4,O4+1))</f>
        <v/>
      </c>
      <c r="P5" s="20"/>
      <c r="Q5" s="18" t="str">
        <f>IF(R5="","",WEEKNUM(R5))</f>
        <v/>
      </c>
      <c r="R5" s="19" t="str">
        <f>IF(ROW()&lt;R$4,"",IF(ROW()=R$4,S$4,R4+1))</f>
        <v/>
      </c>
      <c r="S5" s="20"/>
      <c r="T5" s="18" t="str">
        <f>IF(U5="","",WEEKNUM(U5))</f>
        <v/>
      </c>
      <c r="U5" s="19" t="str">
        <f>IF(ROW()&lt;U$4,"",IF(ROW()=U$4,V$4,U4+1))</f>
        <v/>
      </c>
      <c r="V5" s="20"/>
      <c r="W5" s="18" t="str">
        <f>IF(X5="","",WEEKNUM(X5))</f>
        <v/>
      </c>
      <c r="X5" s="19" t="str">
        <f>IF(ROW()&lt;X$4,"",IF(ROW()=X$4,Y$4,X4+1))</f>
        <v/>
      </c>
      <c r="Y5" s="20"/>
      <c r="Z5" s="18">
        <f>IF(AA5="","",WEEKNUM(AA5))</f>
        <v>36</v>
      </c>
      <c r="AA5" s="19">
        <f>IF(ROW()&lt;AA$4,"",IF(ROW()=AA$4,AB$4,AA4+1))</f>
        <v>45901</v>
      </c>
      <c r="AB5" s="20"/>
      <c r="AC5" s="18" t="str">
        <f>IF(AD5="","",WEEKNUM(AD5))</f>
        <v/>
      </c>
      <c r="AD5" s="19" t="str">
        <f>IF(ROW()&lt;AD$4,"",IF(ROW()=AD$4,AE$4,AD4+1))</f>
        <v/>
      </c>
      <c r="AE5" s="20"/>
      <c r="AF5" s="18" t="str">
        <f>IF(AG5="","",WEEKNUM(AG5))</f>
        <v/>
      </c>
      <c r="AG5" s="19" t="str">
        <f>IF(ROW()&lt;AG$4,"",IF(ROW()=AG$4,AH$4,AG4+1))</f>
        <v/>
      </c>
      <c r="AH5" s="20"/>
      <c r="AI5" s="18">
        <f>IF(AJ5="","",WEEKNUM(AJ5))</f>
        <v>49</v>
      </c>
      <c r="AJ5" s="19">
        <f>IF(ROW()&lt;AJ$4,"",IF(ROW()=AJ$4,AK$4,AJ4+1))</f>
        <v>45992</v>
      </c>
      <c r="AK5" s="20"/>
      <c r="AL5" s="17" t="s">
        <v>1</v>
      </c>
      <c r="AM5" s="6"/>
      <c r="AN5" s="6"/>
    </row>
    <row r="6" spans="1:44" x14ac:dyDescent="0.45">
      <c r="A6" s="22" t="s">
        <v>2</v>
      </c>
      <c r="B6" s="18"/>
      <c r="C6" s="23" t="str">
        <f t="shared" ref="C6:C11" si="0">IF(ROW()&lt;C$4,"",IF(ROW()=C$4,D$4,C5+1))</f>
        <v/>
      </c>
      <c r="D6" s="20"/>
      <c r="E6" s="18"/>
      <c r="F6" s="23" t="str">
        <f t="shared" ref="F6:F11" si="1">IF(ROW()&lt;F$4,"",IF(ROW()=F$4,G$4,F5+1))</f>
        <v/>
      </c>
      <c r="G6" s="20"/>
      <c r="H6" s="18"/>
      <c r="I6" s="23" t="str">
        <f t="shared" ref="I6:I11" si="2">IF(ROW()&lt;I$4,"",IF(ROW()=I$4,J$4,I5+1))</f>
        <v/>
      </c>
      <c r="J6" s="20"/>
      <c r="K6" s="18"/>
      <c r="L6" s="23">
        <f t="shared" ref="L6:L11" si="3">IF(ROW()&lt;L$4,"",IF(ROW()=L$4,M$4,L5+1))</f>
        <v>45748</v>
      </c>
      <c r="M6" s="20"/>
      <c r="N6" s="18"/>
      <c r="O6" s="23" t="str">
        <f t="shared" ref="O6:O11" si="4">IF(ROW()&lt;O$4,"",IF(ROW()=O$4,P$4,O5+1))</f>
        <v/>
      </c>
      <c r="P6" s="20"/>
      <c r="Q6" s="18"/>
      <c r="R6" s="23" t="str">
        <f t="shared" ref="R6:R11" si="5">IF(ROW()&lt;R$4,"",IF(ROW()=R$4,S$4,R5+1))</f>
        <v/>
      </c>
      <c r="S6" s="20"/>
      <c r="T6" s="18"/>
      <c r="U6" s="23">
        <f t="shared" ref="U6:U11" si="6">IF(ROW()&lt;U$4,"",IF(ROW()=U$4,V$4,U5+1))</f>
        <v>45839</v>
      </c>
      <c r="V6" s="20"/>
      <c r="W6" s="18"/>
      <c r="X6" s="23" t="str">
        <f t="shared" ref="X6:X11" si="7">IF(ROW()&lt;X$4,"",IF(ROW()=X$4,Y$4,X5+1))</f>
        <v/>
      </c>
      <c r="Y6" s="20"/>
      <c r="Z6" s="18"/>
      <c r="AA6" s="23">
        <f t="shared" ref="AA6:AA11" si="8">IF(ROW()&lt;AA$4,"",IF(ROW()=AA$4,AB$4,AA5+1))</f>
        <v>45902</v>
      </c>
      <c r="AB6" s="20"/>
      <c r="AC6" s="18"/>
      <c r="AD6" s="23" t="str">
        <f t="shared" ref="AD6:AD11" si="9">IF(ROW()&lt;AD$4,"",IF(ROW()=AD$4,AE$4,AD5+1))</f>
        <v/>
      </c>
      <c r="AE6" s="20"/>
      <c r="AF6" s="18"/>
      <c r="AG6" s="23" t="str">
        <f t="shared" ref="AG6:AG10" si="10">IF(ROW()&lt;AG$4,"",IF(ROW()=AG$4,AH$4,AG5+1))</f>
        <v/>
      </c>
      <c r="AH6" s="20"/>
      <c r="AI6" s="18"/>
      <c r="AJ6" s="23">
        <f t="shared" ref="AJ6:AJ11" si="11">IF(ROW()&lt;AJ$4,"",IF(ROW()=AJ$4,AK$4,AJ5+1))</f>
        <v>45993</v>
      </c>
      <c r="AK6" s="20"/>
      <c r="AL6" s="24" t="s">
        <v>2</v>
      </c>
      <c r="AM6" s="6"/>
      <c r="AN6" s="6"/>
    </row>
    <row r="7" spans="1:44" x14ac:dyDescent="0.45">
      <c r="A7" s="24" t="s">
        <v>3</v>
      </c>
      <c r="B7" s="18"/>
      <c r="C7" s="23">
        <f t="shared" si="0"/>
        <v>45658</v>
      </c>
      <c r="D7" s="76" t="s">
        <v>38</v>
      </c>
      <c r="E7" s="18"/>
      <c r="F7" s="23" t="str">
        <f t="shared" si="1"/>
        <v/>
      </c>
      <c r="G7" s="20"/>
      <c r="H7" s="18"/>
      <c r="I7" s="23" t="str">
        <f t="shared" si="2"/>
        <v/>
      </c>
      <c r="J7" s="20"/>
      <c r="K7" s="18"/>
      <c r="L7" s="23">
        <f t="shared" si="3"/>
        <v>45749</v>
      </c>
      <c r="M7" s="79"/>
      <c r="N7" s="18"/>
      <c r="O7" s="23" t="str">
        <f t="shared" si="4"/>
        <v/>
      </c>
      <c r="P7" s="20"/>
      <c r="Q7" s="18"/>
      <c r="R7" s="23" t="str">
        <f t="shared" si="5"/>
        <v/>
      </c>
      <c r="S7" s="20"/>
      <c r="T7" s="18"/>
      <c r="U7" s="23">
        <f t="shared" si="6"/>
        <v>45840</v>
      </c>
      <c r="V7" s="20"/>
      <c r="W7" s="18"/>
      <c r="X7" s="23" t="str">
        <f t="shared" si="7"/>
        <v/>
      </c>
      <c r="Y7" s="20"/>
      <c r="Z7" s="18"/>
      <c r="AA7" s="23">
        <f t="shared" si="8"/>
        <v>45903</v>
      </c>
      <c r="AB7" s="20"/>
      <c r="AC7" s="18"/>
      <c r="AD7" s="23">
        <f t="shared" si="9"/>
        <v>45931</v>
      </c>
      <c r="AE7" s="20"/>
      <c r="AF7" s="18"/>
      <c r="AG7" s="23" t="str">
        <f t="shared" si="10"/>
        <v/>
      </c>
      <c r="AH7" s="20"/>
      <c r="AI7" s="18"/>
      <c r="AJ7" s="23">
        <f t="shared" si="11"/>
        <v>45994</v>
      </c>
      <c r="AK7" s="20"/>
      <c r="AL7" s="24" t="s">
        <v>3</v>
      </c>
      <c r="AM7" s="6"/>
      <c r="AN7" s="6"/>
      <c r="AR7" s="21"/>
    </row>
    <row r="8" spans="1:44" x14ac:dyDescent="0.45">
      <c r="A8" s="24" t="s">
        <v>4</v>
      </c>
      <c r="B8" s="18"/>
      <c r="C8" s="23">
        <f t="shared" si="0"/>
        <v>45659</v>
      </c>
      <c r="D8" s="76" t="s">
        <v>38</v>
      </c>
      <c r="E8" s="18"/>
      <c r="F8" s="23" t="str">
        <f t="shared" si="1"/>
        <v/>
      </c>
      <c r="G8" s="20"/>
      <c r="H8" s="18"/>
      <c r="I8" s="23" t="str">
        <f t="shared" si="2"/>
        <v/>
      </c>
      <c r="J8" s="20"/>
      <c r="K8" s="18"/>
      <c r="L8" s="23">
        <f t="shared" si="3"/>
        <v>45750</v>
      </c>
      <c r="M8" s="20"/>
      <c r="N8" s="18"/>
      <c r="O8" s="23">
        <f t="shared" si="4"/>
        <v>45778</v>
      </c>
      <c r="P8" s="20"/>
      <c r="Q8" s="18"/>
      <c r="R8" s="23" t="str">
        <f t="shared" si="5"/>
        <v/>
      </c>
      <c r="S8" s="20"/>
      <c r="T8" s="18"/>
      <c r="U8" s="23">
        <f t="shared" si="6"/>
        <v>45841</v>
      </c>
      <c r="V8" s="20" t="s">
        <v>46</v>
      </c>
      <c r="W8" s="18"/>
      <c r="X8" s="23" t="str">
        <f t="shared" si="7"/>
        <v/>
      </c>
      <c r="Y8" s="20"/>
      <c r="Z8" s="18"/>
      <c r="AA8" s="23">
        <f t="shared" si="8"/>
        <v>45904</v>
      </c>
      <c r="AB8" s="20"/>
      <c r="AC8" s="18"/>
      <c r="AD8" s="23">
        <f t="shared" si="9"/>
        <v>45932</v>
      </c>
      <c r="AE8" s="20"/>
      <c r="AF8" s="18"/>
      <c r="AG8" s="23" t="str">
        <f t="shared" si="10"/>
        <v/>
      </c>
      <c r="AH8" s="20"/>
      <c r="AI8" s="18"/>
      <c r="AJ8" s="23">
        <f t="shared" si="11"/>
        <v>45995</v>
      </c>
      <c r="AK8" s="20"/>
      <c r="AL8" s="24" t="s">
        <v>4</v>
      </c>
      <c r="AM8" s="6"/>
      <c r="AN8" s="6"/>
      <c r="AR8" s="21"/>
    </row>
    <row r="9" spans="1:44" x14ac:dyDescent="0.45">
      <c r="A9" s="24" t="s">
        <v>5</v>
      </c>
      <c r="B9" s="18"/>
      <c r="C9" s="23">
        <f t="shared" si="0"/>
        <v>45660</v>
      </c>
      <c r="D9" s="20"/>
      <c r="E9" s="18"/>
      <c r="F9" s="23" t="str">
        <f t="shared" si="1"/>
        <v/>
      </c>
      <c r="G9" s="20"/>
      <c r="H9" s="18"/>
      <c r="I9" s="23" t="str">
        <f t="shared" si="2"/>
        <v/>
      </c>
      <c r="J9" s="20"/>
      <c r="K9" s="18"/>
      <c r="L9" s="23">
        <f t="shared" si="3"/>
        <v>45751</v>
      </c>
      <c r="M9" s="20"/>
      <c r="N9" s="18"/>
      <c r="O9" s="23">
        <f t="shared" si="4"/>
        <v>45779</v>
      </c>
      <c r="P9" s="20"/>
      <c r="Q9" s="18"/>
      <c r="R9" s="23" t="str">
        <f t="shared" si="5"/>
        <v/>
      </c>
      <c r="S9" s="20"/>
      <c r="T9" s="18"/>
      <c r="U9" s="23">
        <f t="shared" si="6"/>
        <v>45842</v>
      </c>
      <c r="V9" s="20"/>
      <c r="W9" s="18"/>
      <c r="X9" s="23">
        <f t="shared" si="7"/>
        <v>45870</v>
      </c>
      <c r="Y9" s="48">
        <v>44409</v>
      </c>
      <c r="Z9" s="18"/>
      <c r="AA9" s="23">
        <f t="shared" si="8"/>
        <v>45905</v>
      </c>
      <c r="AB9" s="20"/>
      <c r="AC9" s="18"/>
      <c r="AD9" s="23">
        <f t="shared" si="9"/>
        <v>45933</v>
      </c>
      <c r="AE9" s="20"/>
      <c r="AF9" s="18"/>
      <c r="AG9" s="23" t="str">
        <f t="shared" si="10"/>
        <v/>
      </c>
      <c r="AH9" s="20"/>
      <c r="AI9" s="18"/>
      <c r="AJ9" s="23">
        <f t="shared" si="11"/>
        <v>45996</v>
      </c>
      <c r="AK9" s="20"/>
      <c r="AL9" s="24" t="s">
        <v>5</v>
      </c>
      <c r="AM9" s="6"/>
      <c r="AN9" s="6"/>
      <c r="AR9" s="21"/>
    </row>
    <row r="10" spans="1:44" x14ac:dyDescent="0.45">
      <c r="A10" s="24" t="s">
        <v>6</v>
      </c>
      <c r="B10" s="18"/>
      <c r="C10" s="25">
        <f t="shared" si="0"/>
        <v>45661</v>
      </c>
      <c r="D10" s="20"/>
      <c r="E10" s="18"/>
      <c r="F10" s="25">
        <f t="shared" si="1"/>
        <v>45689</v>
      </c>
      <c r="G10" s="20"/>
      <c r="H10" s="18" t="s">
        <v>12</v>
      </c>
      <c r="I10" s="25">
        <f t="shared" si="2"/>
        <v>45717</v>
      </c>
      <c r="J10" s="20" t="s">
        <v>84</v>
      </c>
      <c r="K10" s="18" t="s">
        <v>12</v>
      </c>
      <c r="L10" s="25">
        <f t="shared" si="3"/>
        <v>45752</v>
      </c>
      <c r="M10" s="90" t="s">
        <v>86</v>
      </c>
      <c r="N10" s="18" t="s">
        <v>12</v>
      </c>
      <c r="O10" s="25">
        <f t="shared" si="4"/>
        <v>45780</v>
      </c>
      <c r="P10" s="90" t="s">
        <v>10</v>
      </c>
      <c r="Q10" s="18"/>
      <c r="R10" s="25" t="str">
        <f t="shared" si="5"/>
        <v/>
      </c>
      <c r="S10" s="20"/>
      <c r="T10" s="18"/>
      <c r="U10" s="25">
        <f t="shared" si="6"/>
        <v>45843</v>
      </c>
      <c r="V10" s="20"/>
      <c r="W10" s="18"/>
      <c r="X10" s="25">
        <f t="shared" si="7"/>
        <v>45871</v>
      </c>
      <c r="Y10" s="20"/>
      <c r="Z10" s="18"/>
      <c r="AA10" s="25">
        <f t="shared" si="8"/>
        <v>45906</v>
      </c>
      <c r="AB10" s="20"/>
      <c r="AC10" s="18"/>
      <c r="AD10" s="25">
        <f t="shared" si="9"/>
        <v>45934</v>
      </c>
      <c r="AE10" s="20"/>
      <c r="AF10" s="18"/>
      <c r="AG10" s="25">
        <f t="shared" si="10"/>
        <v>45962</v>
      </c>
      <c r="AH10" s="54"/>
      <c r="AI10" s="18"/>
      <c r="AJ10" s="25">
        <f t="shared" si="11"/>
        <v>45997</v>
      </c>
      <c r="AK10" s="20"/>
      <c r="AL10" s="24" t="s">
        <v>6</v>
      </c>
      <c r="AM10" s="6"/>
      <c r="AN10" s="6"/>
      <c r="AR10" s="21"/>
    </row>
    <row r="11" spans="1:44" ht="14.65" thickBot="1" x14ac:dyDescent="0.5">
      <c r="A11" s="26" t="s">
        <v>7</v>
      </c>
      <c r="B11" s="27"/>
      <c r="C11" s="28">
        <f t="shared" si="0"/>
        <v>45662</v>
      </c>
      <c r="D11" s="39"/>
      <c r="E11" s="27"/>
      <c r="F11" s="28">
        <f t="shared" si="1"/>
        <v>45690</v>
      </c>
      <c r="G11" s="38"/>
      <c r="H11" s="27"/>
      <c r="I11" s="28">
        <f t="shared" si="2"/>
        <v>45718</v>
      </c>
      <c r="J11" s="38"/>
      <c r="K11" s="27"/>
      <c r="L11" s="28">
        <f t="shared" si="3"/>
        <v>45753</v>
      </c>
      <c r="M11" s="38"/>
      <c r="N11" s="27"/>
      <c r="O11" s="28">
        <f t="shared" si="4"/>
        <v>45781</v>
      </c>
      <c r="P11" s="38"/>
      <c r="Q11" s="27"/>
      <c r="R11" s="28">
        <f t="shared" si="5"/>
        <v>45809</v>
      </c>
      <c r="S11" s="38"/>
      <c r="T11" s="27"/>
      <c r="U11" s="28">
        <f t="shared" si="6"/>
        <v>45844</v>
      </c>
      <c r="V11" s="38"/>
      <c r="W11" s="27"/>
      <c r="X11" s="28">
        <f t="shared" si="7"/>
        <v>45872</v>
      </c>
      <c r="Y11" s="46"/>
      <c r="Z11" s="27"/>
      <c r="AA11" s="28">
        <f t="shared" si="8"/>
        <v>45907</v>
      </c>
      <c r="AB11" s="38"/>
      <c r="AC11" s="27"/>
      <c r="AD11" s="28">
        <f t="shared" si="9"/>
        <v>45935</v>
      </c>
      <c r="AE11" s="38"/>
      <c r="AF11" s="27"/>
      <c r="AG11" s="28">
        <f>AG10+1</f>
        <v>45963</v>
      </c>
      <c r="AH11" s="38"/>
      <c r="AI11" s="27"/>
      <c r="AJ11" s="28">
        <f t="shared" si="11"/>
        <v>45998</v>
      </c>
      <c r="AK11" s="38"/>
      <c r="AL11" s="26" t="s">
        <v>7</v>
      </c>
      <c r="AM11" s="6"/>
      <c r="AN11" s="6"/>
      <c r="AQ11" s="81"/>
      <c r="AR11" s="21"/>
    </row>
    <row r="12" spans="1:44" x14ac:dyDescent="0.45">
      <c r="A12" s="17" t="s">
        <v>1</v>
      </c>
      <c r="B12" s="18" t="s">
        <v>74</v>
      </c>
      <c r="C12" s="23">
        <f>C11+1</f>
        <v>45663</v>
      </c>
      <c r="D12" s="88" t="s">
        <v>75</v>
      </c>
      <c r="E12" s="18" t="s">
        <v>74</v>
      </c>
      <c r="F12" s="29">
        <f>F11+1</f>
        <v>45691</v>
      </c>
      <c r="G12" s="88" t="s">
        <v>75</v>
      </c>
      <c r="H12" s="18" t="s">
        <v>74</v>
      </c>
      <c r="I12" s="29">
        <f>I11+1</f>
        <v>45719</v>
      </c>
      <c r="J12" s="88" t="s">
        <v>75</v>
      </c>
      <c r="K12" s="18">
        <f>IF(L12="","",WEEKNUM(L12))</f>
        <v>15</v>
      </c>
      <c r="L12" s="29">
        <f>L11+1</f>
        <v>45754</v>
      </c>
      <c r="M12" s="20"/>
      <c r="N12" s="18">
        <f>IF(O12="","",WEEKNUM(O12))</f>
        <v>19</v>
      </c>
      <c r="O12" s="29">
        <f>O11+1</f>
        <v>45782</v>
      </c>
      <c r="P12" s="20"/>
      <c r="Q12" s="18" t="s">
        <v>65</v>
      </c>
      <c r="R12" s="29">
        <f>R11+1</f>
        <v>45810</v>
      </c>
      <c r="S12" s="20"/>
      <c r="T12" s="18">
        <f>IF(U12="","",WEEKNUM(U12))</f>
        <v>28</v>
      </c>
      <c r="U12" s="29">
        <f>U11+1</f>
        <v>45845</v>
      </c>
      <c r="V12" s="20"/>
      <c r="W12" s="18">
        <f>IF(X12="","",WEEKNUM(X12))</f>
        <v>32</v>
      </c>
      <c r="X12" s="29">
        <f>X11+1</f>
        <v>45873</v>
      </c>
      <c r="Y12" s="85"/>
      <c r="Z12" s="18">
        <f>IF(AA12="","",WEEKNUM(AA12))</f>
        <v>37</v>
      </c>
      <c r="AA12" s="29">
        <f>AA11+1</f>
        <v>45908</v>
      </c>
      <c r="AB12" s="85"/>
      <c r="AC12" s="18">
        <f>IF(AD12="","",WEEKNUM(AD12))</f>
        <v>41</v>
      </c>
      <c r="AD12" s="29">
        <f>AD11+1</f>
        <v>45936</v>
      </c>
      <c r="AE12" s="85"/>
      <c r="AF12" s="18">
        <f>IF(AG12="","",WEEKNUM(AG12))</f>
        <v>45</v>
      </c>
      <c r="AG12" s="29">
        <f>AG11+1</f>
        <v>45964</v>
      </c>
      <c r="AH12" s="85"/>
      <c r="AI12" s="18">
        <f>IF(AJ12="","",WEEKNUM(AJ12))</f>
        <v>50</v>
      </c>
      <c r="AJ12" s="29">
        <f>AJ11+1</f>
        <v>45999</v>
      </c>
      <c r="AK12" s="85"/>
      <c r="AL12" s="17" t="s">
        <v>1</v>
      </c>
      <c r="AM12" s="6"/>
      <c r="AN12" s="6"/>
      <c r="AR12" s="21"/>
    </row>
    <row r="13" spans="1:44" x14ac:dyDescent="0.45">
      <c r="A13" s="24" t="s">
        <v>2</v>
      </c>
      <c r="B13" s="18"/>
      <c r="C13" s="23">
        <f>C12+1</f>
        <v>45664</v>
      </c>
      <c r="D13" s="20"/>
      <c r="E13" s="18"/>
      <c r="F13" s="23">
        <f>F12+1</f>
        <v>45692</v>
      </c>
      <c r="G13" s="20"/>
      <c r="H13" s="18"/>
      <c r="I13" s="23">
        <f>I12+1</f>
        <v>45720</v>
      </c>
      <c r="J13" s="20"/>
      <c r="K13" s="18"/>
      <c r="L13" s="23">
        <f>L12+1</f>
        <v>45755</v>
      </c>
      <c r="M13" s="20"/>
      <c r="N13" s="18"/>
      <c r="O13" s="23">
        <f>O12+1</f>
        <v>45783</v>
      </c>
      <c r="P13" s="20"/>
      <c r="Q13" s="18"/>
      <c r="R13" s="23">
        <f>R12+1</f>
        <v>45811</v>
      </c>
      <c r="S13" s="20"/>
      <c r="T13" s="18"/>
      <c r="U13" s="23">
        <f>U12+1</f>
        <v>45846</v>
      </c>
      <c r="V13" s="20"/>
      <c r="W13" s="18"/>
      <c r="X13" s="23">
        <f>X12+1</f>
        <v>45874</v>
      </c>
      <c r="Y13" s="20"/>
      <c r="Z13" s="18"/>
      <c r="AA13" s="23">
        <f>AA12+1</f>
        <v>45909</v>
      </c>
      <c r="AB13" s="20"/>
      <c r="AC13" s="18"/>
      <c r="AD13" s="23">
        <f>AD12+1</f>
        <v>45937</v>
      </c>
      <c r="AE13" s="54"/>
      <c r="AF13" s="18"/>
      <c r="AG13" s="23">
        <f>AG12+1</f>
        <v>45965</v>
      </c>
      <c r="AH13" s="20"/>
      <c r="AI13" s="18"/>
      <c r="AJ13" s="23">
        <f>AJ12+1</f>
        <v>46000</v>
      </c>
      <c r="AK13" s="20"/>
      <c r="AL13" s="24" t="s">
        <v>2</v>
      </c>
      <c r="AM13" s="6"/>
      <c r="AN13" s="6"/>
      <c r="AR13" s="21"/>
    </row>
    <row r="14" spans="1:44" x14ac:dyDescent="0.45">
      <c r="A14" s="24" t="s">
        <v>3</v>
      </c>
      <c r="B14" s="18"/>
      <c r="C14" s="23">
        <f t="shared" ref="C14:C16" si="12">C13+1</f>
        <v>45665</v>
      </c>
      <c r="D14" s="79"/>
      <c r="E14" s="18"/>
      <c r="F14" s="23">
        <f t="shared" ref="F14:F16" si="13">F13+1</f>
        <v>45693</v>
      </c>
      <c r="G14" s="79"/>
      <c r="H14" s="18"/>
      <c r="I14" s="23">
        <f t="shared" ref="I14:I16" si="14">I13+1</f>
        <v>45721</v>
      </c>
      <c r="J14" s="79"/>
      <c r="K14" s="18"/>
      <c r="L14" s="23">
        <f t="shared" ref="L14:L16" si="15">L13+1</f>
        <v>45756</v>
      </c>
      <c r="M14" s="20"/>
      <c r="N14" s="18"/>
      <c r="O14" s="23">
        <f t="shared" ref="O14:O16" si="16">O13+1</f>
        <v>45784</v>
      </c>
      <c r="P14" s="20"/>
      <c r="Q14" s="18"/>
      <c r="R14" s="23">
        <f t="shared" ref="R14:R16" si="17">R13+1</f>
        <v>45812</v>
      </c>
      <c r="S14" s="84"/>
      <c r="T14" s="18"/>
      <c r="U14" s="23">
        <f t="shared" ref="U14:U16" si="18">U13+1</f>
        <v>45847</v>
      </c>
      <c r="V14" s="20"/>
      <c r="W14" s="18"/>
      <c r="X14" s="23">
        <f t="shared" ref="X14:X16" si="19">X13+1</f>
        <v>45875</v>
      </c>
      <c r="Y14" s="20"/>
      <c r="Z14" s="18"/>
      <c r="AA14" s="23">
        <f t="shared" ref="AA14:AA16" si="20">AA13+1</f>
        <v>45910</v>
      </c>
      <c r="AB14" s="20"/>
      <c r="AC14" s="18"/>
      <c r="AD14" s="23">
        <f t="shared" ref="AD14:AD16" si="21">AD13+1</f>
        <v>45938</v>
      </c>
      <c r="AE14" s="20"/>
      <c r="AF14" s="18"/>
      <c r="AG14" s="23">
        <f t="shared" ref="AG14:AG16" si="22">AG13+1</f>
        <v>45966</v>
      </c>
      <c r="AH14" s="20"/>
      <c r="AI14" s="18"/>
      <c r="AJ14" s="23">
        <f t="shared" ref="AJ14:AJ16" si="23">AJ13+1</f>
        <v>46001</v>
      </c>
      <c r="AK14" s="20"/>
      <c r="AL14" s="24" t="s">
        <v>3</v>
      </c>
      <c r="AM14" s="6"/>
      <c r="AN14" s="6"/>
      <c r="AR14" s="21"/>
    </row>
    <row r="15" spans="1:44" x14ac:dyDescent="0.45">
      <c r="A15" s="24" t="s">
        <v>4</v>
      </c>
      <c r="B15" s="18" t="s">
        <v>58</v>
      </c>
      <c r="C15" s="23">
        <f t="shared" si="12"/>
        <v>45666</v>
      </c>
      <c r="D15" s="20" t="s">
        <v>42</v>
      </c>
      <c r="E15" s="18" t="s">
        <v>58</v>
      </c>
      <c r="F15" s="23">
        <f t="shared" si="13"/>
        <v>45694</v>
      </c>
      <c r="G15" s="20" t="s">
        <v>42</v>
      </c>
      <c r="H15" s="18" t="s">
        <v>58</v>
      </c>
      <c r="I15" s="23">
        <f t="shared" si="14"/>
        <v>45722</v>
      </c>
      <c r="J15" s="20" t="s">
        <v>42</v>
      </c>
      <c r="K15" s="18"/>
      <c r="L15" s="23">
        <f t="shared" si="15"/>
        <v>45757</v>
      </c>
      <c r="M15" s="20"/>
      <c r="N15" s="18"/>
      <c r="O15" s="23">
        <f t="shared" si="16"/>
        <v>45785</v>
      </c>
      <c r="P15" s="20"/>
      <c r="Q15" s="18"/>
      <c r="R15" s="23">
        <f t="shared" si="17"/>
        <v>45813</v>
      </c>
      <c r="S15" s="20"/>
      <c r="T15" s="18"/>
      <c r="U15" s="23">
        <f t="shared" si="18"/>
        <v>45848</v>
      </c>
      <c r="V15" s="20"/>
      <c r="W15" s="18"/>
      <c r="X15" s="23">
        <f t="shared" si="19"/>
        <v>45876</v>
      </c>
      <c r="Y15" s="20"/>
      <c r="Z15" s="18"/>
      <c r="AA15" s="23">
        <f t="shared" si="20"/>
        <v>45911</v>
      </c>
      <c r="AB15" s="20"/>
      <c r="AC15" s="18"/>
      <c r="AD15" s="23">
        <f t="shared" si="21"/>
        <v>45939</v>
      </c>
      <c r="AE15" s="20"/>
      <c r="AF15" s="18"/>
      <c r="AG15" s="23">
        <f t="shared" si="22"/>
        <v>45967</v>
      </c>
      <c r="AH15" s="20"/>
      <c r="AI15" s="18"/>
      <c r="AJ15" s="23">
        <f t="shared" si="23"/>
        <v>46002</v>
      </c>
      <c r="AK15" s="20"/>
      <c r="AL15" s="24" t="s">
        <v>4</v>
      </c>
      <c r="AM15" s="6"/>
      <c r="AQ15" s="21"/>
    </row>
    <row r="16" spans="1:44" x14ac:dyDescent="0.45">
      <c r="A16" s="24" t="s">
        <v>5</v>
      </c>
      <c r="B16" s="18"/>
      <c r="C16" s="23">
        <f t="shared" si="12"/>
        <v>45667</v>
      </c>
      <c r="E16" s="18"/>
      <c r="F16" s="23">
        <f t="shared" si="13"/>
        <v>45695</v>
      </c>
      <c r="G16" s="40"/>
      <c r="H16" s="18"/>
      <c r="I16" s="23">
        <f t="shared" si="14"/>
        <v>45723</v>
      </c>
      <c r="J16" s="41"/>
      <c r="K16" s="18"/>
      <c r="L16" s="23">
        <f t="shared" si="15"/>
        <v>45758</v>
      </c>
      <c r="M16" s="56"/>
      <c r="N16" s="18"/>
      <c r="O16" s="23">
        <f t="shared" si="16"/>
        <v>45786</v>
      </c>
      <c r="P16" s="40" t="s">
        <v>8</v>
      </c>
      <c r="Q16" s="18"/>
      <c r="R16" s="23">
        <f t="shared" si="17"/>
        <v>45814</v>
      </c>
      <c r="S16" s="40"/>
      <c r="T16" s="18"/>
      <c r="U16" s="23">
        <f t="shared" si="18"/>
        <v>45849</v>
      </c>
      <c r="V16" s="56"/>
      <c r="W16" s="18"/>
      <c r="X16" s="23">
        <f t="shared" si="19"/>
        <v>45877</v>
      </c>
      <c r="Y16" s="20"/>
      <c r="Z16" s="18"/>
      <c r="AA16" s="23">
        <f t="shared" si="20"/>
        <v>45912</v>
      </c>
      <c r="AB16" s="47"/>
      <c r="AC16" s="18"/>
      <c r="AD16" s="23">
        <f t="shared" si="21"/>
        <v>45940</v>
      </c>
      <c r="AE16" s="20"/>
      <c r="AF16" s="18"/>
      <c r="AG16" s="23">
        <f t="shared" si="22"/>
        <v>45968</v>
      </c>
      <c r="AH16" s="20"/>
      <c r="AI16" s="18"/>
      <c r="AJ16" s="23">
        <f t="shared" si="23"/>
        <v>46003</v>
      </c>
      <c r="AK16" s="20"/>
      <c r="AL16" s="24" t="s">
        <v>5</v>
      </c>
      <c r="AM16" s="6"/>
      <c r="AQ16" s="21"/>
    </row>
    <row r="17" spans="1:39" x14ac:dyDescent="0.45">
      <c r="A17" s="24" t="s">
        <v>6</v>
      </c>
      <c r="B17" s="18" t="s">
        <v>12</v>
      </c>
      <c r="C17" s="25">
        <f>C16+1</f>
        <v>45668</v>
      </c>
      <c r="D17" s="20" t="s">
        <v>85</v>
      </c>
      <c r="E17" s="18"/>
      <c r="F17" s="25">
        <f>F16+1</f>
        <v>45696</v>
      </c>
      <c r="G17" s="20"/>
      <c r="H17" s="18" t="s">
        <v>62</v>
      </c>
      <c r="I17" s="25">
        <f>I16+1</f>
        <v>45724</v>
      </c>
      <c r="J17" s="54" t="s">
        <v>83</v>
      </c>
      <c r="K17" s="18"/>
      <c r="L17" s="25">
        <f>L16+1</f>
        <v>45759</v>
      </c>
      <c r="M17" s="56"/>
      <c r="N17" s="18"/>
      <c r="O17" s="25">
        <f>O16+1</f>
        <v>45787</v>
      </c>
      <c r="P17" s="20"/>
      <c r="Q17" s="18"/>
      <c r="R17" s="25">
        <f>R16+1</f>
        <v>45815</v>
      </c>
      <c r="S17" s="20" t="s">
        <v>41</v>
      </c>
      <c r="T17" s="18"/>
      <c r="U17" s="25">
        <f>U16+1</f>
        <v>45850</v>
      </c>
      <c r="V17" s="20"/>
      <c r="W17" s="18"/>
      <c r="X17" s="25">
        <f>X16+1</f>
        <v>45878</v>
      </c>
      <c r="Y17" s="40"/>
      <c r="Z17" s="18"/>
      <c r="AA17" s="25">
        <f>AA16+1</f>
        <v>45913</v>
      </c>
      <c r="AB17" s="20"/>
      <c r="AC17" s="18"/>
      <c r="AD17" s="25">
        <f>AD16+1</f>
        <v>45941</v>
      </c>
      <c r="AE17" s="54"/>
      <c r="AF17" s="18"/>
      <c r="AG17" s="25">
        <f>AG16+1</f>
        <v>45969</v>
      </c>
      <c r="AH17" s="54"/>
      <c r="AI17" s="18"/>
      <c r="AJ17" s="25">
        <f>AJ16+1</f>
        <v>46004</v>
      </c>
      <c r="AK17" s="82"/>
      <c r="AL17" s="24" t="s">
        <v>6</v>
      </c>
      <c r="AM17" s="6"/>
    </row>
    <row r="18" spans="1:39" ht="14.65" thickBot="1" x14ac:dyDescent="0.5">
      <c r="A18" s="30" t="s">
        <v>7</v>
      </c>
      <c r="B18" s="57"/>
      <c r="C18" s="59">
        <f>C17+1</f>
        <v>45669</v>
      </c>
      <c r="D18" s="58"/>
      <c r="E18" s="57"/>
      <c r="F18" s="59">
        <f>F17+1</f>
        <v>45697</v>
      </c>
      <c r="G18" s="58"/>
      <c r="H18" s="57"/>
      <c r="I18" s="59">
        <f>I17+1</f>
        <v>45725</v>
      </c>
      <c r="J18" s="60"/>
      <c r="K18" s="57"/>
      <c r="L18" s="59">
        <f>L17+1</f>
        <v>45760</v>
      </c>
      <c r="M18" s="61"/>
      <c r="N18" s="57"/>
      <c r="O18" s="59">
        <f>O17+1</f>
        <v>45788</v>
      </c>
      <c r="P18" s="58" t="s">
        <v>82</v>
      </c>
      <c r="Q18" s="57"/>
      <c r="R18" s="59">
        <f>R17+1</f>
        <v>45816</v>
      </c>
      <c r="S18" s="70" t="s">
        <v>41</v>
      </c>
      <c r="T18" s="57"/>
      <c r="U18" s="59">
        <f>U17+1</f>
        <v>45851</v>
      </c>
      <c r="V18" s="58"/>
      <c r="W18" s="57"/>
      <c r="X18" s="59">
        <f>X17+1</f>
        <v>45879</v>
      </c>
      <c r="Y18" s="62"/>
      <c r="Z18" s="57"/>
      <c r="AA18" s="59">
        <f>AA17+1</f>
        <v>45914</v>
      </c>
      <c r="AB18" s="63"/>
      <c r="AC18" s="18"/>
      <c r="AD18" s="59">
        <f>AD17+1</f>
        <v>45942</v>
      </c>
      <c r="AE18" s="64"/>
      <c r="AF18" s="57"/>
      <c r="AG18" s="59">
        <f>AG17+1</f>
        <v>45970</v>
      </c>
      <c r="AH18" s="64"/>
      <c r="AI18" s="57"/>
      <c r="AJ18" s="59">
        <f>AJ17+1</f>
        <v>46005</v>
      </c>
      <c r="AK18" s="64"/>
      <c r="AL18" s="26" t="s">
        <v>7</v>
      </c>
      <c r="AM18" s="6"/>
    </row>
    <row r="19" spans="1:39" x14ac:dyDescent="0.45">
      <c r="A19" s="24" t="s">
        <v>1</v>
      </c>
      <c r="B19" s="66" t="s">
        <v>74</v>
      </c>
      <c r="C19" s="67">
        <f>C18+1</f>
        <v>45670</v>
      </c>
      <c r="D19" s="89" t="s">
        <v>75</v>
      </c>
      <c r="E19" s="66" t="s">
        <v>74</v>
      </c>
      <c r="F19" s="67">
        <f>F18+1</f>
        <v>45698</v>
      </c>
      <c r="G19" s="89" t="s">
        <v>75</v>
      </c>
      <c r="H19" s="66" t="s">
        <v>74</v>
      </c>
      <c r="I19" s="67">
        <f>I18+1</f>
        <v>45726</v>
      </c>
      <c r="J19" s="89" t="s">
        <v>75</v>
      </c>
      <c r="K19" s="66">
        <f>IF(L19="","",WEEKNUM(L19))</f>
        <v>16</v>
      </c>
      <c r="L19" s="67">
        <f>L18+1</f>
        <v>45761</v>
      </c>
      <c r="M19" s="69"/>
      <c r="N19" s="66">
        <f>IF(O19="","",WEEKNUM(O19))</f>
        <v>20</v>
      </c>
      <c r="O19" s="67">
        <f>O18+1</f>
        <v>45789</v>
      </c>
      <c r="P19" s="68"/>
      <c r="Q19" s="66">
        <f>IF(R19="","",WEEKNUM(R19))</f>
        <v>24</v>
      </c>
      <c r="R19" s="67">
        <f>R18+1</f>
        <v>45817</v>
      </c>
      <c r="S19" s="78" t="s">
        <v>41</v>
      </c>
      <c r="T19" s="66">
        <f>IF(U19="","",WEEKNUM(U19))</f>
        <v>29</v>
      </c>
      <c r="U19" s="67">
        <f>U18+1</f>
        <v>45852</v>
      </c>
      <c r="V19" s="68"/>
      <c r="W19" s="18">
        <f>IF(X19="","",WEEKNUM(X19))</f>
        <v>33</v>
      </c>
      <c r="X19" s="67">
        <f>X18+1</f>
        <v>45880</v>
      </c>
      <c r="Y19" s="86"/>
      <c r="Z19" s="18">
        <f>IF(AA19="","",WEEKNUM(AA19))</f>
        <v>38</v>
      </c>
      <c r="AA19" s="67">
        <f>AA18+1</f>
        <v>45915</v>
      </c>
      <c r="AB19" s="86"/>
      <c r="AC19" s="18">
        <f>IF(AD19="","",WEEKNUM(AD19))</f>
        <v>42</v>
      </c>
      <c r="AD19" s="67">
        <f>AD18+1</f>
        <v>45943</v>
      </c>
      <c r="AE19" s="86"/>
      <c r="AF19" s="18">
        <f>IF(AG19="","",WEEKNUM(AG19))</f>
        <v>46</v>
      </c>
      <c r="AG19" s="67">
        <f>AG18+1</f>
        <v>45971</v>
      </c>
      <c r="AH19" s="86"/>
      <c r="AI19" s="66"/>
      <c r="AJ19" s="67">
        <f>AJ18+1</f>
        <v>46006</v>
      </c>
      <c r="AK19" s="86"/>
      <c r="AL19" s="17" t="s">
        <v>1</v>
      </c>
      <c r="AM19" s="6"/>
    </row>
    <row r="20" spans="1:39" x14ac:dyDescent="0.45">
      <c r="A20" s="24" t="s">
        <v>2</v>
      </c>
      <c r="B20" s="18"/>
      <c r="C20" s="23">
        <f>C19+1</f>
        <v>45671</v>
      </c>
      <c r="D20" s="20"/>
      <c r="E20" s="18"/>
      <c r="F20" s="23">
        <f>F19+1</f>
        <v>45699</v>
      </c>
      <c r="G20" s="20"/>
      <c r="H20" s="18"/>
      <c r="I20" s="23">
        <f>I19+1</f>
        <v>45727</v>
      </c>
      <c r="J20" s="20"/>
      <c r="K20" s="18"/>
      <c r="L20" s="23">
        <f>L19+1</f>
        <v>45762</v>
      </c>
      <c r="M20" s="20"/>
      <c r="N20" s="18"/>
      <c r="O20" s="23">
        <f>O19+1</f>
        <v>45790</v>
      </c>
      <c r="P20" s="20"/>
      <c r="Q20" s="18"/>
      <c r="R20" s="23">
        <f>R19+1</f>
        <v>45818</v>
      </c>
      <c r="S20" s="20"/>
      <c r="T20" s="18"/>
      <c r="U20" s="23">
        <f>U19+1</f>
        <v>45853</v>
      </c>
      <c r="V20" s="20"/>
      <c r="W20" s="18"/>
      <c r="X20" s="23">
        <f>X19+1</f>
        <v>45881</v>
      </c>
      <c r="Y20" s="20"/>
      <c r="Z20" s="18"/>
      <c r="AA20" s="23">
        <f>AA19+1</f>
        <v>45916</v>
      </c>
      <c r="AB20" s="20"/>
      <c r="AC20" s="18"/>
      <c r="AD20" s="23">
        <f>AD19+1</f>
        <v>45944</v>
      </c>
      <c r="AE20" s="79"/>
      <c r="AF20" s="18"/>
      <c r="AG20" s="23">
        <f>AG19+1</f>
        <v>45972</v>
      </c>
      <c r="AH20" s="79"/>
      <c r="AI20" s="18"/>
      <c r="AJ20" s="23">
        <f>AJ19+1</f>
        <v>46007</v>
      </c>
      <c r="AK20" s="79"/>
      <c r="AL20" s="24" t="s">
        <v>2</v>
      </c>
      <c r="AM20" s="6"/>
    </row>
    <row r="21" spans="1:39" x14ac:dyDescent="0.45">
      <c r="A21" s="24" t="s">
        <v>3</v>
      </c>
      <c r="B21" s="18"/>
      <c r="C21" s="23">
        <f t="shared" ref="C21:C23" si="24">C20+1</f>
        <v>45672</v>
      </c>
      <c r="D21" s="20"/>
      <c r="E21" s="18"/>
      <c r="F21" s="23">
        <f t="shared" ref="F21:F25" si="25">F20+1</f>
        <v>45700</v>
      </c>
      <c r="G21" s="20"/>
      <c r="H21" s="18"/>
      <c r="I21" s="23">
        <f t="shared" ref="I21:I25" si="26">I20+1</f>
        <v>45728</v>
      </c>
      <c r="J21" s="20"/>
      <c r="K21" s="18"/>
      <c r="L21" s="23">
        <f t="shared" ref="L21:L23" si="27">L20+1</f>
        <v>45763</v>
      </c>
      <c r="M21" s="79"/>
      <c r="N21" s="18"/>
      <c r="O21" s="23">
        <f t="shared" ref="O21:O25" si="28">O20+1</f>
        <v>45791</v>
      </c>
      <c r="P21" s="79"/>
      <c r="Q21" s="18"/>
      <c r="R21" s="23">
        <f t="shared" ref="R21:R25" si="29">R20+1</f>
        <v>45819</v>
      </c>
      <c r="S21" s="79"/>
      <c r="T21" s="18"/>
      <c r="U21" s="23">
        <f t="shared" ref="U21:U25" si="30">U20+1</f>
        <v>45854</v>
      </c>
      <c r="V21" s="84"/>
      <c r="W21" s="18"/>
      <c r="X21" s="23">
        <f t="shared" ref="X21:X23" si="31">X20+1</f>
        <v>45882</v>
      </c>
      <c r="Y21" s="84"/>
      <c r="Z21" s="18"/>
      <c r="AA21" s="23">
        <f t="shared" ref="AA21:AA25" si="32">AA20+1</f>
        <v>45917</v>
      </c>
      <c r="AB21" s="20"/>
      <c r="AC21" s="18"/>
      <c r="AD21" s="23">
        <f t="shared" ref="AD21:AD25" si="33">AD20+1</f>
        <v>45945</v>
      </c>
      <c r="AE21" s="84"/>
      <c r="AF21" s="18"/>
      <c r="AG21" s="23">
        <f t="shared" ref="AG21:AG25" si="34">AG20+1</f>
        <v>45973</v>
      </c>
      <c r="AH21" s="84"/>
      <c r="AI21" s="18"/>
      <c r="AJ21" s="23">
        <f t="shared" ref="AJ21:AJ25" si="35">AJ20+1</f>
        <v>46008</v>
      </c>
      <c r="AK21" s="84"/>
      <c r="AL21" s="24" t="s">
        <v>3</v>
      </c>
      <c r="AM21" s="6"/>
    </row>
    <row r="22" spans="1:39" x14ac:dyDescent="0.45">
      <c r="A22" s="24" t="s">
        <v>4</v>
      </c>
      <c r="B22" s="18" t="s">
        <v>58</v>
      </c>
      <c r="C22" s="23">
        <f t="shared" si="24"/>
        <v>45673</v>
      </c>
      <c r="D22" s="20" t="s">
        <v>42</v>
      </c>
      <c r="E22" s="18" t="s">
        <v>58</v>
      </c>
      <c r="F22" s="23">
        <f t="shared" si="25"/>
        <v>45701</v>
      </c>
      <c r="G22" s="20" t="s">
        <v>42</v>
      </c>
      <c r="H22" s="18" t="s">
        <v>58</v>
      </c>
      <c r="I22" s="23">
        <f t="shared" si="26"/>
        <v>45729</v>
      </c>
      <c r="J22" s="20" t="s">
        <v>42</v>
      </c>
      <c r="K22" s="18"/>
      <c r="L22" s="23">
        <f t="shared" si="27"/>
        <v>45764</v>
      </c>
      <c r="M22" s="20"/>
      <c r="N22" s="18"/>
      <c r="O22" s="23">
        <f t="shared" si="28"/>
        <v>45792</v>
      </c>
      <c r="P22" s="20"/>
      <c r="Q22" s="18" t="s">
        <v>58</v>
      </c>
      <c r="R22" s="23">
        <f t="shared" si="29"/>
        <v>45820</v>
      </c>
      <c r="S22" s="20"/>
      <c r="T22" s="18"/>
      <c r="U22" s="23">
        <f t="shared" si="30"/>
        <v>45855</v>
      </c>
      <c r="V22" s="20"/>
      <c r="W22" s="18"/>
      <c r="X22" s="23">
        <f t="shared" si="31"/>
        <v>45883</v>
      </c>
      <c r="Y22" s="20"/>
      <c r="Z22" s="18"/>
      <c r="AA22" s="23">
        <f t="shared" si="32"/>
        <v>45918</v>
      </c>
      <c r="AB22" s="20"/>
      <c r="AC22" s="18"/>
      <c r="AD22" s="23">
        <f t="shared" si="33"/>
        <v>45946</v>
      </c>
      <c r="AE22" s="20"/>
      <c r="AF22" s="18"/>
      <c r="AG22" s="23">
        <f t="shared" si="34"/>
        <v>45974</v>
      </c>
      <c r="AH22" s="20"/>
      <c r="AI22" s="18"/>
      <c r="AJ22" s="23">
        <f t="shared" si="35"/>
        <v>46009</v>
      </c>
      <c r="AK22" s="20"/>
      <c r="AL22" s="24" t="s">
        <v>4</v>
      </c>
      <c r="AM22" s="6"/>
    </row>
    <row r="23" spans="1:39" x14ac:dyDescent="0.45">
      <c r="A23" s="24" t="s">
        <v>5</v>
      </c>
      <c r="B23" s="18"/>
      <c r="C23" s="23">
        <f t="shared" si="24"/>
        <v>45674</v>
      </c>
      <c r="D23" s="20"/>
      <c r="E23" s="18"/>
      <c r="F23" s="23">
        <f t="shared" si="25"/>
        <v>45702</v>
      </c>
      <c r="G23" s="20"/>
      <c r="H23" s="18"/>
      <c r="I23" s="23">
        <f t="shared" si="26"/>
        <v>45730</v>
      </c>
      <c r="J23" s="20"/>
      <c r="K23" s="18"/>
      <c r="L23" s="23">
        <f t="shared" si="27"/>
        <v>45765</v>
      </c>
      <c r="M23" s="76" t="s">
        <v>39</v>
      </c>
      <c r="N23" s="18"/>
      <c r="O23" s="23">
        <f t="shared" si="28"/>
        <v>45793</v>
      </c>
      <c r="P23" s="20"/>
      <c r="Q23" s="18"/>
      <c r="R23" s="23">
        <f t="shared" si="29"/>
        <v>45821</v>
      </c>
      <c r="S23" s="20"/>
      <c r="T23" s="18"/>
      <c r="U23" s="23">
        <f t="shared" si="30"/>
        <v>45856</v>
      </c>
      <c r="V23" s="20"/>
      <c r="W23" s="18"/>
      <c r="X23" s="23">
        <f t="shared" si="31"/>
        <v>45884</v>
      </c>
      <c r="Y23" s="47"/>
      <c r="Z23" s="18"/>
      <c r="AA23" s="23">
        <f t="shared" si="32"/>
        <v>45919</v>
      </c>
      <c r="AB23" s="47"/>
      <c r="AC23" s="18"/>
      <c r="AD23" s="23">
        <f t="shared" si="33"/>
        <v>45947</v>
      </c>
      <c r="AE23" s="20"/>
      <c r="AF23" s="18"/>
      <c r="AG23" s="23">
        <f t="shared" si="34"/>
        <v>45975</v>
      </c>
      <c r="AH23" s="20"/>
      <c r="AI23" s="18"/>
      <c r="AJ23" s="23">
        <f t="shared" si="35"/>
        <v>46010</v>
      </c>
      <c r="AK23" s="20"/>
      <c r="AL23" s="24" t="s">
        <v>5</v>
      </c>
      <c r="AM23" s="6"/>
    </row>
    <row r="24" spans="1:39" x14ac:dyDescent="0.45">
      <c r="A24" s="24" t="s">
        <v>6</v>
      </c>
      <c r="B24" s="18"/>
      <c r="C24" s="25">
        <f>C23+1</f>
        <v>45675</v>
      </c>
      <c r="D24" s="41"/>
      <c r="E24" s="18"/>
      <c r="F24" s="25">
        <f t="shared" si="25"/>
        <v>45703</v>
      </c>
      <c r="G24" s="20"/>
      <c r="H24" s="18"/>
      <c r="I24" s="25">
        <f t="shared" si="26"/>
        <v>45731</v>
      </c>
      <c r="J24" s="20"/>
      <c r="K24" s="18"/>
      <c r="L24" s="25">
        <f>L23+1</f>
        <v>45766</v>
      </c>
      <c r="M24" s="20" t="s">
        <v>39</v>
      </c>
      <c r="N24" s="18"/>
      <c r="O24" s="25">
        <f t="shared" si="28"/>
        <v>45794</v>
      </c>
      <c r="P24" s="20"/>
      <c r="Q24" s="18" t="s">
        <v>62</v>
      </c>
      <c r="R24" s="25">
        <f t="shared" si="29"/>
        <v>45822</v>
      </c>
      <c r="S24" s="54" t="s">
        <v>83</v>
      </c>
      <c r="T24" s="18"/>
      <c r="U24" s="25">
        <f t="shared" si="30"/>
        <v>45857</v>
      </c>
      <c r="V24" s="20"/>
      <c r="W24" s="18" t="s">
        <v>62</v>
      </c>
      <c r="X24" s="25">
        <f>X23+1</f>
        <v>45885</v>
      </c>
      <c r="Y24" s="54" t="s">
        <v>83</v>
      </c>
      <c r="Z24" s="18"/>
      <c r="AA24" s="25">
        <f t="shared" si="32"/>
        <v>45920</v>
      </c>
      <c r="AB24" s="20"/>
      <c r="AC24" s="18"/>
      <c r="AD24" s="25">
        <f t="shared" si="33"/>
        <v>45948</v>
      </c>
      <c r="AE24" s="20"/>
      <c r="AF24" s="18"/>
      <c r="AG24" s="25">
        <f t="shared" si="34"/>
        <v>45976</v>
      </c>
      <c r="AH24" s="20"/>
      <c r="AI24" s="18"/>
      <c r="AJ24" s="25">
        <f t="shared" si="35"/>
        <v>46011</v>
      </c>
      <c r="AK24" s="87"/>
      <c r="AL24" s="24" t="s">
        <v>6</v>
      </c>
      <c r="AM24" s="6"/>
    </row>
    <row r="25" spans="1:39" ht="14.65" thickBot="1" x14ac:dyDescent="0.5">
      <c r="A25" s="30" t="s">
        <v>7</v>
      </c>
      <c r="B25" s="27"/>
      <c r="C25" s="59">
        <f>C24+1</f>
        <v>45676</v>
      </c>
      <c r="D25" s="49"/>
      <c r="E25" s="27"/>
      <c r="F25" s="59">
        <f t="shared" si="25"/>
        <v>45704</v>
      </c>
      <c r="G25" s="38"/>
      <c r="H25" s="27"/>
      <c r="I25" s="28">
        <f t="shared" si="26"/>
        <v>45732</v>
      </c>
      <c r="J25" s="70"/>
      <c r="K25" s="27"/>
      <c r="L25" s="28">
        <f>L24+1</f>
        <v>45767</v>
      </c>
      <c r="M25" s="70" t="s">
        <v>39</v>
      </c>
      <c r="N25" s="27"/>
      <c r="O25" s="59">
        <f t="shared" si="28"/>
        <v>45795</v>
      </c>
      <c r="P25" s="70"/>
      <c r="Q25" s="27"/>
      <c r="R25" s="28">
        <f t="shared" si="29"/>
        <v>45823</v>
      </c>
      <c r="S25" s="70"/>
      <c r="T25" s="27"/>
      <c r="U25" s="28">
        <f t="shared" si="30"/>
        <v>45858</v>
      </c>
      <c r="V25" s="70"/>
      <c r="W25" s="27"/>
      <c r="X25" s="28">
        <f>X24+1</f>
        <v>45886</v>
      </c>
      <c r="Y25" s="38"/>
      <c r="Z25" s="27"/>
      <c r="AA25" s="28">
        <f t="shared" si="32"/>
        <v>45921</v>
      </c>
      <c r="AB25" s="70"/>
      <c r="AC25" s="27"/>
      <c r="AD25" s="28">
        <f t="shared" si="33"/>
        <v>45949</v>
      </c>
      <c r="AE25" s="38"/>
      <c r="AF25" s="18"/>
      <c r="AG25" s="28">
        <f t="shared" si="34"/>
        <v>45977</v>
      </c>
      <c r="AH25" s="38"/>
      <c r="AI25" s="27"/>
      <c r="AJ25" s="28">
        <f t="shared" si="35"/>
        <v>46012</v>
      </c>
      <c r="AK25" s="83"/>
      <c r="AL25" s="30" t="s">
        <v>7</v>
      </c>
      <c r="AM25" s="6"/>
    </row>
    <row r="26" spans="1:39" x14ac:dyDescent="0.45">
      <c r="A26" s="24" t="s">
        <v>1</v>
      </c>
      <c r="B26" s="66" t="s">
        <v>74</v>
      </c>
      <c r="C26" s="67">
        <f>C25+1</f>
        <v>45677</v>
      </c>
      <c r="D26" s="89" t="s">
        <v>75</v>
      </c>
      <c r="E26" s="66" t="s">
        <v>74</v>
      </c>
      <c r="F26" s="67">
        <f>F25+1</f>
        <v>45705</v>
      </c>
      <c r="G26" s="89" t="s">
        <v>75</v>
      </c>
      <c r="H26" s="66" t="s">
        <v>74</v>
      </c>
      <c r="I26" s="67">
        <f>I25+1</f>
        <v>45733</v>
      </c>
      <c r="J26" s="88" t="s">
        <v>75</v>
      </c>
      <c r="K26" s="66">
        <f>IF(L26="","",WEEKNUM(L26))</f>
        <v>17</v>
      </c>
      <c r="L26" s="67">
        <f>L25+1</f>
        <v>45768</v>
      </c>
      <c r="M26" s="76" t="s">
        <v>39</v>
      </c>
      <c r="N26" s="66">
        <f>IF(O26="","",WEEKNUM(O26))</f>
        <v>21</v>
      </c>
      <c r="O26" s="67">
        <f>O25+1</f>
        <v>45796</v>
      </c>
      <c r="P26" s="20"/>
      <c r="Q26" s="66">
        <f>IF(R26="","",WEEKNUM(R26))</f>
        <v>25</v>
      </c>
      <c r="R26" s="67">
        <f>R25+1</f>
        <v>45824</v>
      </c>
      <c r="S26" s="68"/>
      <c r="T26" s="66">
        <f>IF(U26="","",WEEKNUM(U26))</f>
        <v>30</v>
      </c>
      <c r="U26" s="67">
        <f>U25+1</f>
        <v>45859</v>
      </c>
      <c r="V26" s="68"/>
      <c r="W26" s="18">
        <f>IF(X26="","",WEEKNUM(X26))</f>
        <v>34</v>
      </c>
      <c r="X26" s="67">
        <f>X25+1</f>
        <v>45887</v>
      </c>
      <c r="Y26" s="86"/>
      <c r="Z26" s="18">
        <f>IF(AA26="","",WEEKNUM(AA26))</f>
        <v>39</v>
      </c>
      <c r="AA26" s="67">
        <f>AA25+1</f>
        <v>45922</v>
      </c>
      <c r="AB26" s="86"/>
      <c r="AC26" s="18">
        <f>IF(AD26="","",WEEKNUM(AD26))</f>
        <v>43</v>
      </c>
      <c r="AD26" s="67">
        <f>AD25+1</f>
        <v>45950</v>
      </c>
      <c r="AE26" s="86"/>
      <c r="AF26" s="18">
        <f>IF(AG26="","",WEEKNUM(AG26))</f>
        <v>47</v>
      </c>
      <c r="AG26" s="67">
        <f>AG25+1</f>
        <v>45978</v>
      </c>
      <c r="AH26" s="86"/>
      <c r="AI26" s="66"/>
      <c r="AJ26" s="67">
        <f>AJ25+1</f>
        <v>46013</v>
      </c>
      <c r="AK26" s="86"/>
      <c r="AL26" s="17" t="s">
        <v>1</v>
      </c>
      <c r="AM26" s="6"/>
    </row>
    <row r="27" spans="1:39" x14ac:dyDescent="0.45">
      <c r="A27" s="24" t="s">
        <v>2</v>
      </c>
      <c r="B27" s="18"/>
      <c r="C27" s="23">
        <f>C26+1</f>
        <v>45678</v>
      </c>
      <c r="D27" s="20"/>
      <c r="E27" s="18"/>
      <c r="F27" s="23">
        <f>F26+1</f>
        <v>45706</v>
      </c>
      <c r="G27" s="20"/>
      <c r="H27" s="18"/>
      <c r="I27" s="23">
        <f>I26+1</f>
        <v>45734</v>
      </c>
      <c r="K27" s="18"/>
      <c r="L27" s="23">
        <f>L26+1</f>
        <v>45769</v>
      </c>
      <c r="M27" s="20"/>
      <c r="N27" s="18"/>
      <c r="O27" s="23">
        <f>O26+1</f>
        <v>45797</v>
      </c>
      <c r="P27" s="20"/>
      <c r="Q27" s="18"/>
      <c r="R27" s="23">
        <f>R26+1</f>
        <v>45825</v>
      </c>
      <c r="S27" s="20"/>
      <c r="T27" s="18"/>
      <c r="U27" s="23">
        <f>U26+1</f>
        <v>45860</v>
      </c>
      <c r="V27" s="20"/>
      <c r="W27" s="18"/>
      <c r="X27" s="23">
        <f>X26+1</f>
        <v>45888</v>
      </c>
      <c r="Y27" s="20"/>
      <c r="Z27" s="18"/>
      <c r="AA27" s="23">
        <f>AA26+1</f>
        <v>45923</v>
      </c>
      <c r="AB27" s="79"/>
      <c r="AC27" s="18"/>
      <c r="AD27" s="23">
        <f>AD26+1</f>
        <v>45951</v>
      </c>
      <c r="AE27" s="20"/>
      <c r="AF27" s="18"/>
      <c r="AG27" s="23">
        <f>AG26+1</f>
        <v>45979</v>
      </c>
      <c r="AH27" s="20"/>
      <c r="AI27" s="18"/>
      <c r="AJ27" s="23">
        <f>AJ26+1</f>
        <v>46014</v>
      </c>
      <c r="AK27" s="20"/>
      <c r="AL27" s="24" t="s">
        <v>2</v>
      </c>
      <c r="AM27" s="6"/>
    </row>
    <row r="28" spans="1:39" x14ac:dyDescent="0.45">
      <c r="A28" s="24" t="s">
        <v>3</v>
      </c>
      <c r="B28" s="18"/>
      <c r="C28" s="29">
        <f t="shared" ref="C28:C32" si="36">C27+1</f>
        <v>45679</v>
      </c>
      <c r="D28" s="79"/>
      <c r="E28" s="18"/>
      <c r="F28" s="29">
        <f t="shared" ref="F28:F29" si="37">IF(F27="","",IF(MONTH(G$4)&lt;&gt;MONTH(F27+1),"",F27+1))</f>
        <v>45707</v>
      </c>
      <c r="G28" s="79"/>
      <c r="H28" s="18"/>
      <c r="I28" s="29">
        <f t="shared" ref="I28:I29" si="38">IF(I27="","",IF(MONTH(J$4)&lt;&gt;MONTH(I27+1),"",I27+1))</f>
        <v>45735</v>
      </c>
      <c r="J28" s="79"/>
      <c r="K28" s="18"/>
      <c r="L28" s="23">
        <f t="shared" ref="L28:L30" si="39">L27+1</f>
        <v>45770</v>
      </c>
      <c r="M28" s="20"/>
      <c r="N28" s="18"/>
      <c r="O28" s="29">
        <f t="shared" ref="O28:O29" si="40">IF(O27="","",IF(MONTH(P$4)&lt;&gt;MONTH(O27+1),"",O27+1))</f>
        <v>45798</v>
      </c>
      <c r="P28" s="20"/>
      <c r="Q28" s="18"/>
      <c r="R28" s="29">
        <f t="shared" ref="R28:R29" si="41">IF(R27="","",IF(MONTH(S$4)&lt;&gt;MONTH(R27+1),"",R27+1))</f>
        <v>45826</v>
      </c>
      <c r="S28" s="84"/>
      <c r="T28" s="18"/>
      <c r="U28" s="23">
        <f t="shared" ref="U28:U30" si="42">U27+1</f>
        <v>45861</v>
      </c>
      <c r="V28" s="20"/>
      <c r="W28" s="18"/>
      <c r="X28" s="29">
        <f t="shared" ref="X28:X29" si="43">IF(X27="","",IF(MONTH(Y$4)&lt;&gt;MONTH(X27+1),"",X27+1))</f>
        <v>45889</v>
      </c>
      <c r="Y28" s="20"/>
      <c r="Z28" s="18"/>
      <c r="AA28" s="29">
        <f t="shared" ref="AA28:AA29" si="44">IF(AA27="","",IF(MONTH(AB$4)&lt;&gt;MONTH(AA27+1),"",AA27+1))</f>
        <v>45924</v>
      </c>
      <c r="AB28" s="84"/>
      <c r="AC28" s="18"/>
      <c r="AD28" s="23">
        <f t="shared" ref="AD28:AD30" si="45">AD27+1</f>
        <v>45952</v>
      </c>
      <c r="AE28" s="20"/>
      <c r="AF28" s="18"/>
      <c r="AG28" s="23">
        <f t="shared" ref="AG28:AG30" si="46">AG27+1</f>
        <v>45980</v>
      </c>
      <c r="AH28" s="20"/>
      <c r="AI28" s="18"/>
      <c r="AJ28" s="23">
        <f t="shared" ref="AJ28:AJ30" si="47">AJ27+1</f>
        <v>46015</v>
      </c>
      <c r="AK28" s="76" t="s">
        <v>36</v>
      </c>
      <c r="AL28" s="24" t="s">
        <v>3</v>
      </c>
      <c r="AM28" s="6"/>
    </row>
    <row r="29" spans="1:39" x14ac:dyDescent="0.45">
      <c r="A29" s="24" t="s">
        <v>4</v>
      </c>
      <c r="B29" s="18" t="s">
        <v>58</v>
      </c>
      <c r="C29" s="29">
        <f t="shared" si="36"/>
        <v>45680</v>
      </c>
      <c r="D29" s="20" t="s">
        <v>42</v>
      </c>
      <c r="E29" s="18" t="s">
        <v>58</v>
      </c>
      <c r="F29" s="29">
        <f t="shared" si="37"/>
        <v>45708</v>
      </c>
      <c r="G29" s="20" t="s">
        <v>42</v>
      </c>
      <c r="H29" s="18" t="s">
        <v>58</v>
      </c>
      <c r="I29" s="29">
        <f t="shared" si="38"/>
        <v>45736</v>
      </c>
      <c r="J29" s="20" t="s">
        <v>42</v>
      </c>
      <c r="K29" s="18"/>
      <c r="L29" s="23">
        <f t="shared" si="39"/>
        <v>45771</v>
      </c>
      <c r="M29" s="20"/>
      <c r="N29" s="18"/>
      <c r="O29" s="29">
        <f t="shared" si="40"/>
        <v>45799</v>
      </c>
      <c r="P29" s="20"/>
      <c r="Q29" s="18"/>
      <c r="R29" s="29">
        <f t="shared" si="41"/>
        <v>45827</v>
      </c>
      <c r="S29" s="20"/>
      <c r="T29" s="18"/>
      <c r="U29" s="23">
        <f t="shared" si="42"/>
        <v>45862</v>
      </c>
      <c r="V29" s="20"/>
      <c r="W29" s="18"/>
      <c r="X29" s="29">
        <f t="shared" si="43"/>
        <v>45890</v>
      </c>
      <c r="Y29" s="20"/>
      <c r="Z29" s="18"/>
      <c r="AA29" s="29">
        <f t="shared" si="44"/>
        <v>45925</v>
      </c>
      <c r="AB29" s="20"/>
      <c r="AC29" s="18"/>
      <c r="AD29" s="23">
        <f t="shared" si="45"/>
        <v>45953</v>
      </c>
      <c r="AE29" s="20"/>
      <c r="AF29" s="18"/>
      <c r="AG29" s="23">
        <f t="shared" si="46"/>
        <v>45981</v>
      </c>
      <c r="AH29" s="20"/>
      <c r="AI29" s="18"/>
      <c r="AJ29" s="23">
        <f t="shared" si="47"/>
        <v>46016</v>
      </c>
      <c r="AK29" s="76" t="s">
        <v>36</v>
      </c>
      <c r="AL29" s="24" t="s">
        <v>4</v>
      </c>
      <c r="AM29" s="6"/>
    </row>
    <row r="30" spans="1:39" x14ac:dyDescent="0.45">
      <c r="A30" s="24" t="s">
        <v>5</v>
      </c>
      <c r="B30" s="18"/>
      <c r="C30" s="23">
        <f t="shared" si="36"/>
        <v>45681</v>
      </c>
      <c r="D30" s="20"/>
      <c r="E30" s="18"/>
      <c r="F30" s="23">
        <f t="shared" ref="F30" si="48">F29+1</f>
        <v>45709</v>
      </c>
      <c r="G30" s="20"/>
      <c r="H30" s="18"/>
      <c r="I30" s="23">
        <f t="shared" ref="I30" si="49">I29+1</f>
        <v>45737</v>
      </c>
      <c r="J30" s="20"/>
      <c r="K30" s="18"/>
      <c r="L30" s="23">
        <f t="shared" si="39"/>
        <v>45772</v>
      </c>
      <c r="M30" s="20"/>
      <c r="N30" s="18"/>
      <c r="O30" s="23">
        <f t="shared" ref="O30" si="50">O29+1</f>
        <v>45800</v>
      </c>
      <c r="P30" s="41"/>
      <c r="Q30" s="18"/>
      <c r="R30" s="23">
        <f t="shared" ref="R30" si="51">R29+1</f>
        <v>45828</v>
      </c>
      <c r="S30" s="20"/>
      <c r="T30" s="18"/>
      <c r="U30" s="23">
        <f t="shared" si="42"/>
        <v>45863</v>
      </c>
      <c r="V30" s="20"/>
      <c r="W30" s="18"/>
      <c r="X30" s="23">
        <f t="shared" ref="X30:X32" si="52">X29+1</f>
        <v>45891</v>
      </c>
      <c r="Y30" s="20"/>
      <c r="Z30" s="18"/>
      <c r="AA30" s="23">
        <f t="shared" ref="AA30" si="53">AA29+1</f>
        <v>45926</v>
      </c>
      <c r="AB30" s="40"/>
      <c r="AC30" s="18"/>
      <c r="AD30" s="23">
        <f t="shared" si="45"/>
        <v>45954</v>
      </c>
      <c r="AE30" s="20"/>
      <c r="AF30" s="18"/>
      <c r="AG30" s="23">
        <f t="shared" si="46"/>
        <v>45982</v>
      </c>
      <c r="AH30" s="20"/>
      <c r="AI30" s="18"/>
      <c r="AJ30" s="23">
        <f t="shared" si="47"/>
        <v>46017</v>
      </c>
      <c r="AK30" s="76" t="s">
        <v>36</v>
      </c>
      <c r="AL30" s="24" t="s">
        <v>5</v>
      </c>
      <c r="AM30" s="6"/>
    </row>
    <row r="31" spans="1:39" x14ac:dyDescent="0.45">
      <c r="A31" s="24" t="s">
        <v>6</v>
      </c>
      <c r="B31" s="18" t="s">
        <v>62</v>
      </c>
      <c r="C31" s="25">
        <f t="shared" si="36"/>
        <v>45682</v>
      </c>
      <c r="D31" s="54" t="s">
        <v>83</v>
      </c>
      <c r="E31" s="18" t="s">
        <v>12</v>
      </c>
      <c r="F31" s="25">
        <f>F30+1</f>
        <v>45710</v>
      </c>
      <c r="G31" s="20" t="s">
        <v>87</v>
      </c>
      <c r="H31" s="18"/>
      <c r="I31" s="25">
        <f>I30+1</f>
        <v>45738</v>
      </c>
      <c r="J31" s="82"/>
      <c r="K31" s="18" t="s">
        <v>62</v>
      </c>
      <c r="L31" s="25">
        <f>L30+1</f>
        <v>45773</v>
      </c>
      <c r="M31" s="54" t="s">
        <v>83</v>
      </c>
      <c r="N31" s="18"/>
      <c r="O31" s="25">
        <f>O30+1</f>
        <v>45801</v>
      </c>
      <c r="P31" s="82"/>
      <c r="Q31" s="18"/>
      <c r="R31" s="25">
        <f>R30+1</f>
        <v>45829</v>
      </c>
      <c r="S31" s="20"/>
      <c r="T31" s="18"/>
      <c r="U31" s="25">
        <f>U30+1</f>
        <v>45864</v>
      </c>
      <c r="V31" s="20"/>
      <c r="W31" s="18"/>
      <c r="X31" s="25">
        <f t="shared" si="52"/>
        <v>45892</v>
      </c>
      <c r="Y31" s="20"/>
      <c r="Z31" s="18"/>
      <c r="AA31" s="25">
        <f>AA30+1</f>
        <v>45927</v>
      </c>
      <c r="AB31" s="54"/>
      <c r="AC31" s="18"/>
      <c r="AD31" s="25">
        <f>AD30+1</f>
        <v>45955</v>
      </c>
      <c r="AE31" s="54"/>
      <c r="AF31" s="18"/>
      <c r="AG31" s="25">
        <f>AG30+1</f>
        <v>45983</v>
      </c>
      <c r="AH31" s="54"/>
      <c r="AI31" s="18"/>
      <c r="AJ31" s="25">
        <f>AJ30+1</f>
        <v>46018</v>
      </c>
      <c r="AK31" s="39"/>
      <c r="AL31" s="24" t="s">
        <v>6</v>
      </c>
      <c r="AM31" s="6"/>
    </row>
    <row r="32" spans="1:39" ht="14.65" thickBot="1" x14ac:dyDescent="0.5">
      <c r="A32" s="30" t="s">
        <v>7</v>
      </c>
      <c r="B32" s="27"/>
      <c r="C32" s="28">
        <f t="shared" si="36"/>
        <v>45683</v>
      </c>
      <c r="D32" s="70"/>
      <c r="E32" s="27"/>
      <c r="F32" s="28">
        <f>F31+1</f>
        <v>45711</v>
      </c>
      <c r="G32" s="38"/>
      <c r="H32" s="27"/>
      <c r="I32" s="28">
        <f>I31+1</f>
        <v>45739</v>
      </c>
      <c r="J32" s="38"/>
      <c r="K32" s="27"/>
      <c r="L32" s="28">
        <f>L31+1</f>
        <v>45774</v>
      </c>
      <c r="M32" s="42"/>
      <c r="N32" s="27"/>
      <c r="O32" s="28">
        <f>O31+1</f>
        <v>45802</v>
      </c>
      <c r="P32" s="53"/>
      <c r="Q32" s="27"/>
      <c r="R32" s="28">
        <f>R31+1</f>
        <v>45830</v>
      </c>
      <c r="S32" s="38"/>
      <c r="T32" s="27"/>
      <c r="U32" s="28">
        <f>U31+1</f>
        <v>45865</v>
      </c>
      <c r="V32" s="38"/>
      <c r="W32" s="27"/>
      <c r="X32" s="28">
        <f t="shared" si="52"/>
        <v>45893</v>
      </c>
      <c r="Y32" s="38"/>
      <c r="Z32" s="27"/>
      <c r="AA32" s="28">
        <f>AA31+1</f>
        <v>45928</v>
      </c>
      <c r="AB32" s="38"/>
      <c r="AC32" s="27"/>
      <c r="AD32" s="28">
        <f>AD31+1</f>
        <v>45956</v>
      </c>
      <c r="AE32" s="70"/>
      <c r="AF32" s="27"/>
      <c r="AG32" s="28">
        <f>AG31+1</f>
        <v>45984</v>
      </c>
      <c r="AH32" s="70"/>
      <c r="AI32" s="27"/>
      <c r="AJ32" s="28">
        <f>AJ31+1</f>
        <v>46019</v>
      </c>
      <c r="AK32" s="72"/>
      <c r="AL32" s="30" t="s">
        <v>7</v>
      </c>
      <c r="AM32" s="6"/>
    </row>
    <row r="33" spans="1:39" x14ac:dyDescent="0.45">
      <c r="A33" s="24" t="s">
        <v>1</v>
      </c>
      <c r="B33" s="66" t="s">
        <v>74</v>
      </c>
      <c r="C33" s="67">
        <f>IF(C32="","",IF(MONTH(D$4)&lt;&gt;MONTH(C32+1),"",C32+1))</f>
        <v>45684</v>
      </c>
      <c r="D33" s="89" t="s">
        <v>75</v>
      </c>
      <c r="E33" s="66" t="s">
        <v>74</v>
      </c>
      <c r="F33" s="67">
        <f>IF(F32="","",IF(MONTH(G$4)&lt;&gt;MONTH(F32+1),"",F32+1))</f>
        <v>45712</v>
      </c>
      <c r="G33" s="89" t="s">
        <v>75</v>
      </c>
      <c r="H33" s="66" t="s">
        <v>74</v>
      </c>
      <c r="I33" s="67">
        <f>IF(I32="","",IF(MONTH(J$4)&lt;&gt;MONTH(I32+1),"",I32+1))</f>
        <v>45740</v>
      </c>
      <c r="J33" s="89" t="s">
        <v>75</v>
      </c>
      <c r="K33" s="66">
        <f>IF(L33="","",WEEKNUM(L33))</f>
        <v>18</v>
      </c>
      <c r="L33" s="67">
        <f>IF(L32="","",IF(MONTH(M$4)&lt;&gt;MONTH(L32+1),"",L32+1))</f>
        <v>45775</v>
      </c>
      <c r="M33" s="68"/>
      <c r="N33" s="66">
        <f>IF(O33="","",WEEKNUM(O33))</f>
        <v>22</v>
      </c>
      <c r="O33" s="67">
        <f>IF(O32="","",IF(MONTH(P$4)&lt;&gt;MONTH(O32+1),"",O32+1))</f>
        <v>45803</v>
      </c>
      <c r="P33" s="68"/>
      <c r="Q33" s="66">
        <f>IF(R33="","",WEEKNUM(R33))</f>
        <v>26</v>
      </c>
      <c r="R33" s="67">
        <f>IF(R32="","",IF(MONTH(S$4)&lt;&gt;MONTH(R32+1),"",R32+1))</f>
        <v>45831</v>
      </c>
      <c r="S33" s="68"/>
      <c r="T33" s="66">
        <f>IF(U33="","",WEEKNUM(U33))</f>
        <v>31</v>
      </c>
      <c r="U33" s="67">
        <f>IF(U32="","",IF(MONTH(V$4)&lt;&gt;MONTH(U32+1),"",U32+1))</f>
        <v>45866</v>
      </c>
      <c r="V33" s="68"/>
      <c r="W33" s="18">
        <f>IF(X33="","",WEEKNUM(X33))</f>
        <v>35</v>
      </c>
      <c r="X33" s="67">
        <f>IF(X32="","",IF(MONTH(Y$4)&lt;&gt;MONTH(X32+1),"",X32+1))</f>
        <v>45894</v>
      </c>
      <c r="Y33" s="86"/>
      <c r="Z33" s="18">
        <f>IF(AA33="","",WEEKNUM(AA33))</f>
        <v>40</v>
      </c>
      <c r="AA33" s="67">
        <f>IF(AA32="","",IF(MONTH(AB$4)&lt;&gt;MONTH(AA32+1),"",AA32+1))</f>
        <v>45929</v>
      </c>
      <c r="AB33" s="86"/>
      <c r="AC33" s="18">
        <f>IF(AD33="","",WEEKNUM(AD33))</f>
        <v>44</v>
      </c>
      <c r="AD33" s="67">
        <f>IF(AD32="","",IF(MONTH(AE$4)&lt;&gt;MONTH(AD32+1),"",AD32+1))</f>
        <v>45957</v>
      </c>
      <c r="AE33" s="86"/>
      <c r="AF33" s="18">
        <f>IF(AG33="","",WEEKNUM(AG33))</f>
        <v>48</v>
      </c>
      <c r="AG33" s="67">
        <f>IF(AG32="","",IF(MONTH(AH$4)&lt;&gt;MONTH(AG32+1),"",AG32+1))</f>
        <v>45985</v>
      </c>
      <c r="AH33" s="86"/>
      <c r="AI33" s="66" t="s">
        <v>74</v>
      </c>
      <c r="AJ33" s="67">
        <f>IF(AJ32="","",IF(MONTH(AK$4)&lt;&gt;MONTH(AJ32+1),"",AJ32+1))</f>
        <v>46020</v>
      </c>
      <c r="AK33" s="20"/>
      <c r="AL33" s="17" t="s">
        <v>1</v>
      </c>
      <c r="AM33" s="6"/>
    </row>
    <row r="34" spans="1:39" x14ac:dyDescent="0.45">
      <c r="A34" s="24" t="s">
        <v>2</v>
      </c>
      <c r="B34" s="18"/>
      <c r="C34" s="29">
        <f t="shared" ref="C34:C41" si="54">IF(C33="","",IF(MONTH(D$4)&lt;&gt;MONTH(C33+1),"",C33+1))</f>
        <v>45685</v>
      </c>
      <c r="D34" s="20"/>
      <c r="E34" s="18"/>
      <c r="F34" s="29">
        <f t="shared" ref="F34:F41" si="55">IF(F33="","",IF(MONTH(G$4)&lt;&gt;MONTH(F33+1),"",F33+1))</f>
        <v>45713</v>
      </c>
      <c r="G34" s="20"/>
      <c r="H34" s="18"/>
      <c r="I34" s="29">
        <f t="shared" ref="I34:I41" si="56">IF(I33="","",IF(MONTH(J$4)&lt;&gt;MONTH(I33+1),"",I33+1))</f>
        <v>45741</v>
      </c>
      <c r="J34" s="20"/>
      <c r="K34" s="18"/>
      <c r="L34" s="29">
        <f t="shared" ref="L34:L41" si="57">IF(L33="","",IF(MONTH(M$4)&lt;&gt;MONTH(L33+1),"",L33+1))</f>
        <v>45776</v>
      </c>
      <c r="M34" s="20"/>
      <c r="N34" s="18"/>
      <c r="O34" s="29">
        <f t="shared" ref="O34:O41" si="58">IF(O33="","",IF(MONTH(P$4)&lt;&gt;MONTH(O33+1),"",O33+1))</f>
        <v>45804</v>
      </c>
      <c r="P34" s="20"/>
      <c r="Q34" s="18"/>
      <c r="R34" s="29">
        <f t="shared" ref="R34:R41" si="59">IF(R33="","",IF(MONTH(S$4)&lt;&gt;MONTH(R33+1),"",R33+1))</f>
        <v>45832</v>
      </c>
      <c r="S34" s="20"/>
      <c r="T34" s="18"/>
      <c r="U34" s="29">
        <f t="shared" ref="U34:U41" si="60">IF(U33="","",IF(MONTH(V$4)&lt;&gt;MONTH(U33+1),"",U33+1))</f>
        <v>45867</v>
      </c>
      <c r="V34" s="20"/>
      <c r="W34" s="18"/>
      <c r="X34" s="29">
        <f t="shared" ref="X34:X41" si="61">IF(X33="","",IF(MONTH(Y$4)&lt;&gt;MONTH(X33+1),"",X33+1))</f>
        <v>45895</v>
      </c>
      <c r="Y34" s="20"/>
      <c r="Z34" s="18"/>
      <c r="AA34" s="29">
        <f t="shared" ref="AA34:AA41" si="62">IF(AA33="","",IF(MONTH(AB$4)&lt;&gt;MONTH(AA33+1),"",AA33+1))</f>
        <v>45930</v>
      </c>
      <c r="AB34" s="20"/>
      <c r="AC34" s="18"/>
      <c r="AD34" s="29">
        <f t="shared" ref="AD34:AD41" si="63">IF(AD33="","",IF(MONTH(AE$4)&lt;&gt;MONTH(AD33+1),"",AD33+1))</f>
        <v>45958</v>
      </c>
      <c r="AE34" s="20"/>
      <c r="AF34" s="18"/>
      <c r="AG34" s="29">
        <f t="shared" ref="AG34:AG39" si="64">IF(AG33="","",IF(MONTH(AH$4)&lt;&gt;MONTH(AG33+1),"",AG33+1))</f>
        <v>45986</v>
      </c>
      <c r="AH34" s="20"/>
      <c r="AI34" s="18"/>
      <c r="AJ34" s="29">
        <f t="shared" ref="AJ34:AJ41" si="65">IF(AJ33="","",IF(MONTH(AK$4)&lt;&gt;MONTH(AJ33+1),"",AJ33+1))</f>
        <v>46021</v>
      </c>
      <c r="AK34" s="20"/>
      <c r="AL34" s="24" t="s">
        <v>2</v>
      </c>
      <c r="AM34" s="6"/>
    </row>
    <row r="35" spans="1:39" ht="14.65" thickBot="1" x14ac:dyDescent="0.5">
      <c r="A35" s="24" t="s">
        <v>3</v>
      </c>
      <c r="B35" s="18"/>
      <c r="C35" s="29">
        <f t="shared" si="54"/>
        <v>45686</v>
      </c>
      <c r="D35" s="20"/>
      <c r="E35" s="18"/>
      <c r="F35" s="29">
        <f t="shared" si="55"/>
        <v>45714</v>
      </c>
      <c r="G35" s="79"/>
      <c r="H35" s="18"/>
      <c r="I35" s="29">
        <f t="shared" si="56"/>
        <v>45742</v>
      </c>
      <c r="J35" s="20"/>
      <c r="K35" s="18"/>
      <c r="L35" s="29">
        <f t="shared" si="57"/>
        <v>45777</v>
      </c>
      <c r="M35" s="20"/>
      <c r="N35" s="18"/>
      <c r="O35" s="29">
        <f t="shared" si="58"/>
        <v>45805</v>
      </c>
      <c r="P35" s="79"/>
      <c r="Q35" s="18"/>
      <c r="R35" s="29">
        <f t="shared" si="59"/>
        <v>45833</v>
      </c>
      <c r="S35" s="79"/>
      <c r="T35" s="18"/>
      <c r="U35" s="29">
        <f t="shared" si="60"/>
        <v>45868</v>
      </c>
      <c r="V35" s="84"/>
      <c r="W35" s="18"/>
      <c r="X35" s="29">
        <f t="shared" si="61"/>
        <v>45896</v>
      </c>
      <c r="Y35" s="84"/>
      <c r="Z35" s="18"/>
      <c r="AA35" s="29" t="str">
        <f t="shared" si="62"/>
        <v/>
      </c>
      <c r="AB35" s="20"/>
      <c r="AC35" s="18"/>
      <c r="AD35" s="29">
        <f t="shared" si="63"/>
        <v>45959</v>
      </c>
      <c r="AE35" s="84"/>
      <c r="AF35" s="18"/>
      <c r="AG35" s="29">
        <f t="shared" si="64"/>
        <v>45987</v>
      </c>
      <c r="AH35" s="84"/>
      <c r="AI35" s="18"/>
      <c r="AJ35" s="29">
        <f t="shared" si="65"/>
        <v>46022</v>
      </c>
      <c r="AK35" s="77" t="s">
        <v>37</v>
      </c>
      <c r="AL35" s="24" t="s">
        <v>3</v>
      </c>
      <c r="AM35" s="6"/>
    </row>
    <row r="36" spans="1:39" x14ac:dyDescent="0.45">
      <c r="A36" s="24" t="s">
        <v>4</v>
      </c>
      <c r="B36" s="18" t="s">
        <v>58</v>
      </c>
      <c r="C36" s="29">
        <f t="shared" si="54"/>
        <v>45687</v>
      </c>
      <c r="D36" s="20" t="s">
        <v>42</v>
      </c>
      <c r="E36" s="18" t="s">
        <v>58</v>
      </c>
      <c r="F36" s="29">
        <f t="shared" si="55"/>
        <v>45715</v>
      </c>
      <c r="G36" s="20" t="s">
        <v>42</v>
      </c>
      <c r="H36" s="18" t="s">
        <v>58</v>
      </c>
      <c r="I36" s="29">
        <f t="shared" si="56"/>
        <v>45743</v>
      </c>
      <c r="J36" s="20" t="s">
        <v>42</v>
      </c>
      <c r="K36" s="18"/>
      <c r="L36" s="29" t="str">
        <f t="shared" si="57"/>
        <v/>
      </c>
      <c r="M36" s="20"/>
      <c r="N36" s="18"/>
      <c r="O36" s="29">
        <f t="shared" si="58"/>
        <v>45806</v>
      </c>
      <c r="P36" s="76" t="s">
        <v>40</v>
      </c>
      <c r="Q36" s="18"/>
      <c r="R36" s="29">
        <f t="shared" si="59"/>
        <v>45834</v>
      </c>
      <c r="S36" s="20"/>
      <c r="T36" s="18"/>
      <c r="U36" s="29">
        <f t="shared" si="60"/>
        <v>45869</v>
      </c>
      <c r="V36" s="20"/>
      <c r="W36" s="18"/>
      <c r="X36" s="29">
        <f t="shared" si="61"/>
        <v>45897</v>
      </c>
      <c r="Y36" s="20"/>
      <c r="Z36" s="18"/>
      <c r="AA36" s="29" t="str">
        <f t="shared" si="62"/>
        <v/>
      </c>
      <c r="AB36" s="20"/>
      <c r="AC36" s="18"/>
      <c r="AD36" s="29">
        <f t="shared" si="63"/>
        <v>45960</v>
      </c>
      <c r="AE36" s="20"/>
      <c r="AF36" s="18"/>
      <c r="AG36" s="29">
        <f t="shared" si="64"/>
        <v>45988</v>
      </c>
      <c r="AH36" s="20"/>
      <c r="AI36" s="18"/>
      <c r="AJ36" s="29" t="str">
        <f t="shared" si="65"/>
        <v/>
      </c>
      <c r="AK36" s="20"/>
      <c r="AL36" s="24" t="s">
        <v>4</v>
      </c>
      <c r="AM36" s="6"/>
    </row>
    <row r="37" spans="1:39" x14ac:dyDescent="0.45">
      <c r="A37" s="24" t="s">
        <v>5</v>
      </c>
      <c r="B37" s="18"/>
      <c r="C37" s="29">
        <f t="shared" si="54"/>
        <v>45688</v>
      </c>
      <c r="D37" s="20"/>
      <c r="E37" s="18"/>
      <c r="F37" s="29">
        <f t="shared" si="55"/>
        <v>45716</v>
      </c>
      <c r="G37" s="20"/>
      <c r="H37" s="18"/>
      <c r="I37" s="29">
        <f t="shared" si="56"/>
        <v>45744</v>
      </c>
      <c r="J37" s="20"/>
      <c r="K37" s="18"/>
      <c r="L37" s="29" t="str">
        <f t="shared" si="57"/>
        <v/>
      </c>
      <c r="M37" s="20"/>
      <c r="N37" s="18"/>
      <c r="O37" s="29">
        <f t="shared" si="58"/>
        <v>45807</v>
      </c>
      <c r="P37" s="44"/>
      <c r="Q37" s="18"/>
      <c r="R37" s="29">
        <f t="shared" si="59"/>
        <v>45835</v>
      </c>
      <c r="S37" s="44"/>
      <c r="T37" s="18"/>
      <c r="U37" s="29" t="str">
        <f t="shared" si="60"/>
        <v/>
      </c>
      <c r="V37" s="20"/>
      <c r="W37" s="18"/>
      <c r="X37" s="29">
        <f t="shared" si="61"/>
        <v>45898</v>
      </c>
      <c r="Y37" s="40"/>
      <c r="Z37" s="18"/>
      <c r="AA37" s="29" t="str">
        <f t="shared" si="62"/>
        <v/>
      </c>
      <c r="AB37" s="40"/>
      <c r="AC37" s="18"/>
      <c r="AD37" s="29">
        <f t="shared" si="63"/>
        <v>45961</v>
      </c>
      <c r="AE37" s="47"/>
      <c r="AF37" s="18"/>
      <c r="AG37" s="29">
        <f t="shared" si="64"/>
        <v>45989</v>
      </c>
      <c r="AH37" s="47"/>
      <c r="AI37" s="18"/>
      <c r="AJ37" s="29" t="str">
        <f t="shared" si="65"/>
        <v/>
      </c>
      <c r="AK37" s="20"/>
      <c r="AL37" s="24" t="s">
        <v>5</v>
      </c>
      <c r="AM37" s="6"/>
    </row>
    <row r="38" spans="1:39" x14ac:dyDescent="0.45">
      <c r="A38" s="24" t="s">
        <v>6</v>
      </c>
      <c r="B38" s="18"/>
      <c r="C38" s="25" t="str">
        <f t="shared" si="54"/>
        <v/>
      </c>
      <c r="D38" s="20"/>
      <c r="E38" s="18"/>
      <c r="F38" s="25" t="str">
        <f t="shared" si="55"/>
        <v/>
      </c>
      <c r="G38" s="20"/>
      <c r="H38" s="18"/>
      <c r="I38" s="25">
        <f t="shared" si="56"/>
        <v>45745</v>
      </c>
      <c r="J38" s="76"/>
      <c r="K38" s="18"/>
      <c r="L38" s="25" t="str">
        <f t="shared" si="57"/>
        <v/>
      </c>
      <c r="M38" s="20"/>
      <c r="N38" s="18"/>
      <c r="O38" s="25">
        <f t="shared" si="58"/>
        <v>45808</v>
      </c>
      <c r="P38" s="41"/>
      <c r="Q38" s="18"/>
      <c r="R38" s="25">
        <f t="shared" si="59"/>
        <v>45836</v>
      </c>
      <c r="S38" s="41"/>
      <c r="T38" s="18"/>
      <c r="U38" s="25" t="str">
        <f t="shared" si="60"/>
        <v/>
      </c>
      <c r="V38" s="20"/>
      <c r="W38" s="18"/>
      <c r="X38" s="25">
        <f t="shared" si="61"/>
        <v>45899</v>
      </c>
      <c r="Y38" s="20"/>
      <c r="Z38" s="18"/>
      <c r="AA38" s="25" t="str">
        <f t="shared" si="62"/>
        <v/>
      </c>
      <c r="AB38" s="20"/>
      <c r="AC38" s="18"/>
      <c r="AD38" s="25" t="str">
        <f t="shared" si="63"/>
        <v/>
      </c>
      <c r="AE38" s="20"/>
      <c r="AF38" s="18"/>
      <c r="AG38" s="25">
        <f t="shared" si="64"/>
        <v>45990</v>
      </c>
      <c r="AH38" s="20"/>
      <c r="AI38" s="18"/>
      <c r="AJ38" s="25" t="str">
        <f t="shared" si="65"/>
        <v/>
      </c>
      <c r="AK38" s="20"/>
      <c r="AL38" s="24" t="s">
        <v>6</v>
      </c>
      <c r="AM38" s="6"/>
    </row>
    <row r="39" spans="1:39" ht="14.65" thickBot="1" x14ac:dyDescent="0.5">
      <c r="A39" s="30" t="s">
        <v>7</v>
      </c>
      <c r="B39" s="27"/>
      <c r="C39" s="28" t="str">
        <f t="shared" si="54"/>
        <v/>
      </c>
      <c r="D39" s="38"/>
      <c r="E39" s="27"/>
      <c r="F39" s="28" t="str">
        <f t="shared" si="55"/>
        <v/>
      </c>
      <c r="G39" s="38"/>
      <c r="H39" s="27"/>
      <c r="I39" s="28">
        <f t="shared" si="56"/>
        <v>45746</v>
      </c>
      <c r="J39" s="77"/>
      <c r="K39" s="27"/>
      <c r="L39" s="28" t="str">
        <f t="shared" si="57"/>
        <v/>
      </c>
      <c r="M39" s="38"/>
      <c r="N39" s="27"/>
      <c r="O39" s="28" t="str">
        <f t="shared" si="58"/>
        <v/>
      </c>
      <c r="P39" s="42"/>
      <c r="Q39" s="27"/>
      <c r="R39" s="28">
        <f t="shared" si="59"/>
        <v>45837</v>
      </c>
      <c r="S39" s="42"/>
      <c r="T39" s="27"/>
      <c r="U39" s="28" t="str">
        <f t="shared" si="60"/>
        <v/>
      </c>
      <c r="V39" s="38"/>
      <c r="W39" s="27"/>
      <c r="X39" s="28">
        <f t="shared" si="61"/>
        <v>45900</v>
      </c>
      <c r="Y39" s="38"/>
      <c r="Z39" s="27"/>
      <c r="AA39" s="28" t="str">
        <f t="shared" si="62"/>
        <v/>
      </c>
      <c r="AB39" s="38"/>
      <c r="AC39" s="27"/>
      <c r="AD39" s="28" t="str">
        <f t="shared" si="63"/>
        <v/>
      </c>
      <c r="AE39" s="38"/>
      <c r="AF39" s="27"/>
      <c r="AG39" s="28">
        <f t="shared" si="64"/>
        <v>45991</v>
      </c>
      <c r="AH39" s="38"/>
      <c r="AI39" s="27"/>
      <c r="AJ39" s="28" t="str">
        <f t="shared" si="65"/>
        <v/>
      </c>
      <c r="AK39" s="70"/>
      <c r="AL39" s="30" t="s">
        <v>7</v>
      </c>
      <c r="AM39" s="6"/>
    </row>
    <row r="40" spans="1:39" ht="14.65" thickBot="1" x14ac:dyDescent="0.5">
      <c r="A40" s="31" t="s">
        <v>1</v>
      </c>
      <c r="B40" s="65" t="str">
        <f>IF(C40="","",WEEKNUM(C40))</f>
        <v/>
      </c>
      <c r="C40" s="29" t="str">
        <f t="shared" si="54"/>
        <v/>
      </c>
      <c r="D40" s="20"/>
      <c r="E40" s="65" t="str">
        <f>IF(F40="","",WEEKNUM(F40))</f>
        <v/>
      </c>
      <c r="F40" s="29" t="str">
        <f t="shared" si="55"/>
        <v/>
      </c>
      <c r="G40" s="20"/>
      <c r="H40" s="65">
        <f>IF(I40="","",WEEKNUM(I40))</f>
        <v>14</v>
      </c>
      <c r="I40" s="29">
        <f t="shared" si="56"/>
        <v>45747</v>
      </c>
      <c r="J40" s="20"/>
      <c r="K40" s="65" t="str">
        <f>IF(L40="","",WEEKNUM(L40))</f>
        <v/>
      </c>
      <c r="L40" s="29" t="str">
        <f t="shared" si="57"/>
        <v/>
      </c>
      <c r="M40" s="20"/>
      <c r="N40" s="65" t="str">
        <f>IF(O40="","",WEEKNUM(O40))</f>
        <v/>
      </c>
      <c r="O40" s="29" t="str">
        <f t="shared" si="58"/>
        <v/>
      </c>
      <c r="P40" s="20"/>
      <c r="Q40" s="65">
        <f>IF(R40="","",WEEKNUM(R40))</f>
        <v>27</v>
      </c>
      <c r="R40" s="29">
        <f t="shared" si="59"/>
        <v>45838</v>
      </c>
      <c r="S40" s="20"/>
      <c r="T40" s="65" t="str">
        <f>IF(U40="","",WEEKNUM(U40))</f>
        <v/>
      </c>
      <c r="U40" s="29" t="str">
        <f t="shared" si="60"/>
        <v/>
      </c>
      <c r="V40" s="20"/>
      <c r="W40" s="65" t="str">
        <f>IF(X40="","",WEEKNUM(X40))</f>
        <v/>
      </c>
      <c r="X40" s="29" t="str">
        <f t="shared" si="61"/>
        <v/>
      </c>
      <c r="Y40" s="20"/>
      <c r="Z40" s="65" t="s">
        <v>74</v>
      </c>
      <c r="AA40" s="29" t="str">
        <f t="shared" si="62"/>
        <v/>
      </c>
      <c r="AB40" s="85"/>
      <c r="AC40" s="74"/>
      <c r="AD40" s="29" t="str">
        <f t="shared" si="63"/>
        <v/>
      </c>
      <c r="AE40" s="20"/>
      <c r="AF40" s="65" t="str">
        <f>IF(AG40="","",WEEKNUM(AG40))</f>
        <v/>
      </c>
      <c r="AG40" s="29" t="str">
        <f t="shared" ref="AG40:AG41" si="66">IF(AG39="","",IF(MONTH(AH$4)&lt;&gt;MONTH(AG39+1),"",AG39+1))</f>
        <v/>
      </c>
      <c r="AH40" s="20"/>
      <c r="AI40" s="65" t="s">
        <v>69</v>
      </c>
      <c r="AJ40" s="29" t="str">
        <f t="shared" si="65"/>
        <v/>
      </c>
      <c r="AK40" s="84"/>
      <c r="AL40" s="75" t="s">
        <v>1</v>
      </c>
      <c r="AM40" s="6"/>
    </row>
    <row r="41" spans="1:39" ht="14.65" thickBot="1" x14ac:dyDescent="0.5">
      <c r="A41" s="32" t="s">
        <v>2</v>
      </c>
      <c r="B41" s="27"/>
      <c r="C41" s="33" t="str">
        <f t="shared" si="54"/>
        <v/>
      </c>
      <c r="D41" s="38"/>
      <c r="E41" s="27"/>
      <c r="F41" s="33" t="str">
        <f t="shared" si="55"/>
        <v/>
      </c>
      <c r="G41" s="34"/>
      <c r="H41" s="27"/>
      <c r="I41" s="33" t="str">
        <f t="shared" si="56"/>
        <v/>
      </c>
      <c r="J41" s="38"/>
      <c r="K41" s="27"/>
      <c r="L41" s="33" t="str">
        <f t="shared" si="57"/>
        <v/>
      </c>
      <c r="M41" s="38"/>
      <c r="N41" s="27"/>
      <c r="O41" s="33" t="str">
        <f t="shared" si="58"/>
        <v/>
      </c>
      <c r="P41" s="38"/>
      <c r="Q41" s="27"/>
      <c r="R41" s="33" t="str">
        <f t="shared" si="59"/>
        <v/>
      </c>
      <c r="S41" s="38"/>
      <c r="T41" s="27"/>
      <c r="U41" s="33" t="str">
        <f t="shared" si="60"/>
        <v/>
      </c>
      <c r="V41" s="38"/>
      <c r="W41" s="27"/>
      <c r="X41" s="33" t="str">
        <f t="shared" si="61"/>
        <v/>
      </c>
      <c r="Y41" s="38"/>
      <c r="Z41" s="27"/>
      <c r="AA41" s="33" t="str">
        <f t="shared" si="62"/>
        <v/>
      </c>
      <c r="AB41" s="38"/>
      <c r="AC41" s="27"/>
      <c r="AD41" s="33" t="str">
        <f t="shared" si="63"/>
        <v/>
      </c>
      <c r="AE41" s="38"/>
      <c r="AF41" s="27"/>
      <c r="AG41" s="33" t="str">
        <f t="shared" si="66"/>
        <v/>
      </c>
      <c r="AH41" s="38"/>
      <c r="AI41" s="27"/>
      <c r="AJ41" s="33" t="str">
        <f t="shared" si="65"/>
        <v/>
      </c>
      <c r="AK41" s="38"/>
      <c r="AL41" s="32" t="s">
        <v>2</v>
      </c>
      <c r="AM41" s="35"/>
    </row>
    <row r="42" spans="1:39" x14ac:dyDescent="0.4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</row>
    <row r="43" spans="1:39" x14ac:dyDescent="0.4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</row>
    <row r="44" spans="1:39" x14ac:dyDescent="0.4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</row>
    <row r="45" spans="1:39" x14ac:dyDescent="0.4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</row>
    <row r="46" spans="1:39" x14ac:dyDescent="0.4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</row>
    <row r="47" spans="1:39" x14ac:dyDescent="0.4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</row>
    <row r="48" spans="1:39" x14ac:dyDescent="0.4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</row>
    <row r="49" spans="1:39" x14ac:dyDescent="0.4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</row>
    <row r="50" spans="1:39" x14ac:dyDescent="0.4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</row>
    <row r="51" spans="1:39" x14ac:dyDescent="0.4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</row>
    <row r="52" spans="1:39" x14ac:dyDescent="0.4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</row>
    <row r="53" spans="1:39" x14ac:dyDescent="0.4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</row>
    <row r="54" spans="1:39" x14ac:dyDescent="0.4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</row>
    <row r="55" spans="1:39" x14ac:dyDescent="0.4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</row>
    <row r="56" spans="1:39" x14ac:dyDescent="0.4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</row>
    <row r="57" spans="1:39" x14ac:dyDescent="0.4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</row>
    <row r="58" spans="1:39" x14ac:dyDescent="0.4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</row>
  </sheetData>
  <conditionalFormatting sqref="D5:D6 J6:J25 D8:D15 D17:D41 J28:J41">
    <cfRule type="expression" dxfId="125" priority="79">
      <formula>B5="B"</formula>
    </cfRule>
    <cfRule type="expression" dxfId="124" priority="81">
      <formula>WEEKDAY(C5,2)&gt;5</formula>
    </cfRule>
    <cfRule type="expression" dxfId="123" priority="80">
      <formula>B5="S"</formula>
    </cfRule>
  </conditionalFormatting>
  <conditionalFormatting sqref="G6:G40">
    <cfRule type="expression" dxfId="122" priority="4">
      <formula>E6="B"</formula>
    </cfRule>
    <cfRule type="expression" dxfId="121" priority="5">
      <formula>E6="S"</formula>
    </cfRule>
    <cfRule type="expression" dxfId="120" priority="6">
      <formula>WEEKDAY(F6,2)&gt;5</formula>
    </cfRule>
  </conditionalFormatting>
  <conditionalFormatting sqref="J26">
    <cfRule type="expression" dxfId="119" priority="375">
      <formula>WEEKDAY(I27,2)&gt;5</formula>
    </cfRule>
    <cfRule type="expression" dxfId="118" priority="374">
      <formula>H27="S"</formula>
    </cfRule>
    <cfRule type="expression" dxfId="117" priority="373">
      <formula>H27="B"</formula>
    </cfRule>
  </conditionalFormatting>
  <conditionalFormatting sqref="M5:M41">
    <cfRule type="expression" dxfId="116" priority="7">
      <formula>K5="B"</formula>
    </cfRule>
    <cfRule type="expression" dxfId="115" priority="8">
      <formula>K5="S"</formula>
    </cfRule>
    <cfRule type="expression" dxfId="114" priority="9">
      <formula>WEEKDAY(L5,2)&gt;5</formula>
    </cfRule>
  </conditionalFormatting>
  <conditionalFormatting sqref="P6:P41">
    <cfRule type="expression" dxfId="113" priority="2">
      <formula>N6="S"</formula>
    </cfRule>
    <cfRule type="expression" dxfId="112" priority="3">
      <formula>WEEKDAY(O6,2)&gt;5</formula>
    </cfRule>
    <cfRule type="expression" dxfId="111" priority="1">
      <formula>N6="B"</formula>
    </cfRule>
  </conditionalFormatting>
  <conditionalFormatting sqref="S5:S41">
    <cfRule type="expression" dxfId="110" priority="34">
      <formula>Q5="B"</formula>
    </cfRule>
    <cfRule type="expression" dxfId="109" priority="36">
      <formula>WEEKDAY(R5,2)&gt;5</formula>
    </cfRule>
    <cfRule type="expression" dxfId="108" priority="35">
      <formula>Q5="S"</formula>
    </cfRule>
  </conditionalFormatting>
  <conditionalFormatting sqref="V6:V41">
    <cfRule type="expression" dxfId="107" priority="78">
      <formula>WEEKDAY(U6,2)&gt;5</formula>
    </cfRule>
    <cfRule type="expression" dxfId="106" priority="77">
      <formula>T6="S"</formula>
    </cfRule>
    <cfRule type="expression" dxfId="105" priority="76">
      <formula>T6="B"</formula>
    </cfRule>
  </conditionalFormatting>
  <conditionalFormatting sqref="Y5:Y41">
    <cfRule type="expression" dxfId="104" priority="62">
      <formula>W5="S"</formula>
    </cfRule>
    <cfRule type="expression" dxfId="103" priority="61">
      <formula>W5="B"</formula>
    </cfRule>
    <cfRule type="expression" dxfId="102" priority="63">
      <formula>WEEKDAY(X5,2)&gt;5</formula>
    </cfRule>
  </conditionalFormatting>
  <conditionalFormatting sqref="AB6:AB41">
    <cfRule type="expression" dxfId="101" priority="68">
      <formula>Z6="S"</formula>
    </cfRule>
    <cfRule type="expression" dxfId="100" priority="69">
      <formula>WEEKDAY(AA6,2)&gt;5</formula>
    </cfRule>
    <cfRule type="expression" dxfId="99" priority="67">
      <formula>Z6="B"</formula>
    </cfRule>
  </conditionalFormatting>
  <conditionalFormatting sqref="AE6:AE41">
    <cfRule type="expression" dxfId="98" priority="52">
      <formula>AC6="B"</formula>
    </cfRule>
    <cfRule type="expression" dxfId="97" priority="54">
      <formula>WEEKDAY(AD6,2)&gt;5</formula>
    </cfRule>
    <cfRule type="expression" dxfId="96" priority="53">
      <formula>AC6="S"</formula>
    </cfRule>
  </conditionalFormatting>
  <conditionalFormatting sqref="AH6:AH41">
    <cfRule type="expression" dxfId="95" priority="25">
      <formula>AF6="B"</formula>
    </cfRule>
    <cfRule type="expression" dxfId="94" priority="26">
      <formula>AF6="S"</formula>
    </cfRule>
    <cfRule type="expression" dxfId="93" priority="27">
      <formula>WEEKDAY(AG6,2)&gt;5</formula>
    </cfRule>
  </conditionalFormatting>
  <conditionalFormatting sqref="AK6:AK24">
    <cfRule type="expression" dxfId="92" priority="48">
      <formula>WEEKDAY(AJ6,2)&gt;5</formula>
    </cfRule>
    <cfRule type="expression" dxfId="91" priority="47">
      <formula>AI6="S"</formula>
    </cfRule>
    <cfRule type="expression" dxfId="90" priority="46">
      <formula>AI6="B"</formula>
    </cfRule>
  </conditionalFormatting>
  <conditionalFormatting sqref="AK25">
    <cfRule type="expression" dxfId="89" priority="82">
      <formula>AI24="B"</formula>
    </cfRule>
    <cfRule type="expression" dxfId="88" priority="83">
      <formula>AI24="S"</formula>
    </cfRule>
    <cfRule type="expression" dxfId="87" priority="84">
      <formula>WEEKDAY(AJ24,2)&gt;5</formula>
    </cfRule>
  </conditionalFormatting>
  <conditionalFormatting sqref="AK26:AK41">
    <cfRule type="expression" dxfId="86" priority="22">
      <formula>AI26="B"</formula>
    </cfRule>
    <cfRule type="expression" dxfId="85" priority="23">
      <formula>AI26="S"</formula>
    </cfRule>
    <cfRule type="expression" dxfId="84" priority="24">
      <formula>WEEKDAY(AJ26,2)&gt;5</formula>
    </cfRule>
  </conditionalFormatting>
  <pageMargins left="0.7" right="0.7" top="0.78740157499999996" bottom="0.78740157499999996" header="0.3" footer="0.3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C1AFD-7D20-4DB8-9802-44F039B0151C}">
  <sheetPr>
    <pageSetUpPr fitToPage="1"/>
  </sheetPr>
  <dimension ref="A1:AR58"/>
  <sheetViews>
    <sheetView showGridLines="0" tabSelected="1" zoomScale="70" zoomScaleNormal="70" workbookViewId="0">
      <selection activeCell="AK17" sqref="AK17"/>
    </sheetView>
  </sheetViews>
  <sheetFormatPr baseColWidth="10" defaultColWidth="10.9296875" defaultRowHeight="14.25" x14ac:dyDescent="0.45"/>
  <cols>
    <col min="1" max="1" width="5.265625" customWidth="1"/>
    <col min="2" max="2" width="4" customWidth="1"/>
    <col min="3" max="3" width="3.73046875" customWidth="1"/>
    <col min="4" max="4" width="13" customWidth="1"/>
    <col min="5" max="6" width="3.73046875" customWidth="1"/>
    <col min="7" max="7" width="12" bestFit="1" customWidth="1"/>
    <col min="8" max="8" width="3.53125" customWidth="1"/>
    <col min="9" max="9" width="4.265625" customWidth="1"/>
    <col min="10" max="10" width="12.73046875" customWidth="1"/>
    <col min="11" max="11" width="4" customWidth="1"/>
    <col min="12" max="12" width="3.73046875" customWidth="1"/>
    <col min="13" max="13" width="11.73046875" customWidth="1"/>
    <col min="14" max="14" width="4" customWidth="1"/>
    <col min="15" max="15" width="3.73046875" customWidth="1"/>
    <col min="16" max="16" width="13" customWidth="1"/>
    <col min="17" max="18" width="3.73046875" customWidth="1"/>
    <col min="19" max="19" width="12" customWidth="1"/>
    <col min="20" max="20" width="3.73046875" customWidth="1"/>
    <col min="21" max="21" width="4.265625" customWidth="1"/>
    <col min="22" max="22" width="10.265625" customWidth="1"/>
    <col min="23" max="23" width="3.73046875" customWidth="1"/>
    <col min="24" max="24" width="4.265625" customWidth="1"/>
    <col min="25" max="25" width="13.265625" customWidth="1"/>
    <col min="26" max="27" width="3.73046875" customWidth="1"/>
    <col min="28" max="28" width="11" customWidth="1"/>
    <col min="29" max="30" width="3.73046875" customWidth="1"/>
    <col min="31" max="31" width="10.73046875" customWidth="1"/>
    <col min="32" max="32" width="4" customWidth="1"/>
    <col min="33" max="33" width="3.73046875" customWidth="1"/>
    <col min="34" max="34" width="10.73046875" customWidth="1"/>
    <col min="35" max="35" width="3.73046875" customWidth="1"/>
    <col min="36" max="36" width="4" customWidth="1"/>
    <col min="37" max="37" width="10.73046875" customWidth="1"/>
    <col min="38" max="38" width="5.53125" customWidth="1"/>
    <col min="39" max="39" width="8.53125" customWidth="1"/>
  </cols>
  <sheetData>
    <row r="1" spans="1:44" ht="25.15" x14ac:dyDescent="0.7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2"/>
      <c r="O1" s="3"/>
      <c r="P1" s="3"/>
      <c r="Q1" s="4" t="s">
        <v>0</v>
      </c>
      <c r="S1" s="2"/>
      <c r="T1" s="3"/>
      <c r="U1" s="3"/>
      <c r="V1" s="4">
        <v>2024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5"/>
      <c r="AM1" s="6"/>
    </row>
    <row r="2" spans="1:44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6"/>
    </row>
    <row r="3" spans="1:44" ht="14.65" thickBot="1" x14ac:dyDescent="0.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  <c r="AM3" s="6"/>
    </row>
    <row r="4" spans="1:44" ht="14.65" thickBot="1" x14ac:dyDescent="0.5">
      <c r="A4" s="11"/>
      <c r="B4" s="12">
        <v>1</v>
      </c>
      <c r="C4" s="13">
        <f>WEEKDAY(D4,2)+4</f>
        <v>5</v>
      </c>
      <c r="D4" s="14">
        <f>DATEVALUE(CONCATENATE("01.",B4,".",$V$1))</f>
        <v>45292</v>
      </c>
      <c r="E4" s="15">
        <f>B4+1</f>
        <v>2</v>
      </c>
      <c r="F4" s="13">
        <f>WEEKDAY(G4,2)+4</f>
        <v>8</v>
      </c>
      <c r="G4" s="14">
        <f>DATEVALUE(CONCATENATE("01.",E4,".",$V$1))</f>
        <v>45323</v>
      </c>
      <c r="H4" s="15">
        <f>E4+1</f>
        <v>3</v>
      </c>
      <c r="I4" s="13">
        <f>WEEKDAY(J4,2)+4</f>
        <v>9</v>
      </c>
      <c r="J4" s="14">
        <f>DATEVALUE(CONCATENATE("01.",H4,".",$V$1))</f>
        <v>45352</v>
      </c>
      <c r="K4" s="15">
        <f>H4+1</f>
        <v>4</v>
      </c>
      <c r="L4" s="13">
        <f>WEEKDAY(M4,2)+4</f>
        <v>5</v>
      </c>
      <c r="M4" s="14">
        <f>DATEVALUE(CONCATENATE("01.",K4,".",$V$1))</f>
        <v>45383</v>
      </c>
      <c r="N4" s="15">
        <f>K4+1</f>
        <v>5</v>
      </c>
      <c r="O4" s="13">
        <f>WEEKDAY(P4,2)+4</f>
        <v>7</v>
      </c>
      <c r="P4" s="14">
        <f>DATEVALUE(CONCATENATE("01.",N4,".",$V$1))</f>
        <v>45413</v>
      </c>
      <c r="Q4" s="15">
        <f>N4+1</f>
        <v>6</v>
      </c>
      <c r="R4" s="13">
        <f>WEEKDAY(S4,2)+4</f>
        <v>10</v>
      </c>
      <c r="S4" s="14">
        <f>DATEVALUE(CONCATENATE("01.",Q4,".",$V$1))</f>
        <v>45444</v>
      </c>
      <c r="T4" s="15">
        <f>Q4+1</f>
        <v>7</v>
      </c>
      <c r="U4" s="13">
        <f>WEEKDAY(V4,2)+4</f>
        <v>5</v>
      </c>
      <c r="V4" s="14">
        <f>DATEVALUE(CONCATENATE("01.",T4,".",$V$1))</f>
        <v>45474</v>
      </c>
      <c r="W4" s="15">
        <f>T4+1</f>
        <v>8</v>
      </c>
      <c r="X4" s="13">
        <f>WEEKDAY(Y4,2)+4</f>
        <v>8</v>
      </c>
      <c r="Y4" s="14">
        <f>DATEVALUE(CONCATENATE("01.",W4,".",$V$1))</f>
        <v>45505</v>
      </c>
      <c r="Z4" s="15">
        <f>W4+1</f>
        <v>9</v>
      </c>
      <c r="AA4" s="13">
        <f>WEEKDAY(AB4,2)+4</f>
        <v>11</v>
      </c>
      <c r="AB4" s="14">
        <f>DATEVALUE(CONCATENATE("01.",Z4,".",$V$1))</f>
        <v>45536</v>
      </c>
      <c r="AC4" s="15">
        <f>Z4+1</f>
        <v>10</v>
      </c>
      <c r="AD4" s="13">
        <f>WEEKDAY(AE4,2)+4</f>
        <v>6</v>
      </c>
      <c r="AE4" s="14">
        <f>DATEVALUE(CONCATENATE("01.",AC4,".",$V$1))</f>
        <v>45566</v>
      </c>
      <c r="AF4" s="15">
        <f>AC4+1</f>
        <v>11</v>
      </c>
      <c r="AG4" s="13">
        <f>WEEKDAY(AH4,2)+4</f>
        <v>9</v>
      </c>
      <c r="AH4" s="14">
        <f>DATEVALUE(CONCATENATE("01.",AF4,".",$V$1))</f>
        <v>45597</v>
      </c>
      <c r="AI4" s="15">
        <f>AF4+1</f>
        <v>12</v>
      </c>
      <c r="AJ4" s="13">
        <f>WEEKDAY(AK4,2)+4</f>
        <v>11</v>
      </c>
      <c r="AK4" s="14">
        <f>DATEVALUE(CONCATENATE("01.",AI4,".",$V$1))</f>
        <v>45627</v>
      </c>
      <c r="AL4" s="16"/>
      <c r="AM4" s="6"/>
    </row>
    <row r="5" spans="1:44" x14ac:dyDescent="0.45">
      <c r="A5" s="17" t="s">
        <v>1</v>
      </c>
      <c r="B5" s="18">
        <f>IF(C5="","",WEEKNUM(C5))</f>
        <v>1</v>
      </c>
      <c r="C5" s="19">
        <f>IF(ROW()&lt;C$4,"",IF(ROW()=C$4,D$4,C4+1))</f>
        <v>45292</v>
      </c>
      <c r="D5" s="76" t="s">
        <v>38</v>
      </c>
      <c r="E5" s="18" t="str">
        <f>IF(F5="","",WEEKNUM(F5))</f>
        <v/>
      </c>
      <c r="F5" s="19" t="str">
        <f>IF(ROW()&lt;F$4,"",IF(ROW()=F$4,G$4,F4+1))</f>
        <v/>
      </c>
      <c r="G5" s="20"/>
      <c r="H5" s="18" t="str">
        <f>IF(I5="","",WEEKNUM(I5))</f>
        <v/>
      </c>
      <c r="I5" s="19" t="str">
        <f>IF(ROW()&lt;I$4,"",IF(ROW()=I$4,J$4,I4+1))</f>
        <v/>
      </c>
      <c r="J5" s="20"/>
      <c r="K5" s="18">
        <f>IF(L5="","",WEEKNUM(L5))</f>
        <v>14</v>
      </c>
      <c r="L5" s="19">
        <f>IF(ROW()&lt;L$4,"",IF(ROW()=L$4,M$4,L4+1))</f>
        <v>45383</v>
      </c>
      <c r="M5" s="76" t="s">
        <v>39</v>
      </c>
      <c r="N5" s="18" t="str">
        <f>IF(O5="","",WEEKNUM(O5))</f>
        <v/>
      </c>
      <c r="O5" s="19" t="str">
        <f>IF(ROW()&lt;O$4,"",IF(ROW()=O$4,P$4,O4+1))</f>
        <v/>
      </c>
      <c r="P5" s="20"/>
      <c r="Q5" s="18" t="str">
        <f>IF(R5="","",WEEKNUM(R5))</f>
        <v/>
      </c>
      <c r="R5" s="19" t="str">
        <f>IF(ROW()&lt;R$4,"",IF(ROW()=R$4,S$4,R4+1))</f>
        <v/>
      </c>
      <c r="S5" s="20"/>
      <c r="T5" s="18">
        <f>IF(U5="","",WEEKNUM(U5))</f>
        <v>27</v>
      </c>
      <c r="U5" s="19">
        <f>IF(ROW()&lt;U$4,"",IF(ROW()=U$4,V$4,U4+1))</f>
        <v>45474</v>
      </c>
      <c r="V5" s="20"/>
      <c r="W5" s="18" t="str">
        <f>IF(X5="","",WEEKNUM(X5))</f>
        <v/>
      </c>
      <c r="X5" s="19" t="str">
        <f>IF(ROW()&lt;X$4,"",IF(ROW()=X$4,Y$4,X4+1))</f>
        <v/>
      </c>
      <c r="Y5" s="20"/>
      <c r="Z5" s="18" t="str">
        <f>IF(AA5="","",WEEKNUM(AA5))</f>
        <v/>
      </c>
      <c r="AA5" s="19" t="str">
        <f>IF(ROW()&lt;AA$4,"",IF(ROW()=AA$4,AB$4,AA4+1))</f>
        <v/>
      </c>
      <c r="AB5" s="20"/>
      <c r="AC5" s="18" t="str">
        <f>IF(AD5="","",WEEKNUM(AD5))</f>
        <v/>
      </c>
      <c r="AD5" s="19" t="str">
        <f>IF(ROW()&lt;AD$4,"",IF(ROW()=AD$4,AE$4,AD4+1))</f>
        <v/>
      </c>
      <c r="AE5" s="20"/>
      <c r="AF5" s="18" t="str">
        <f>IF(AG5="","",WEEKNUM(AG5))</f>
        <v/>
      </c>
      <c r="AG5" s="19" t="str">
        <f>IF(ROW()&lt;AG$4,"",IF(ROW()=AG$4,AH$4,AG4+1))</f>
        <v/>
      </c>
      <c r="AH5" s="20"/>
      <c r="AI5" s="18" t="str">
        <f>IF(AJ5="","",WEEKNUM(AJ5))</f>
        <v/>
      </c>
      <c r="AJ5" s="19" t="str">
        <f>IF(ROW()&lt;AJ$4,"",IF(ROW()=AJ$4,AK$4,AJ4+1))</f>
        <v/>
      </c>
      <c r="AK5" s="20"/>
      <c r="AL5" s="17" t="s">
        <v>1</v>
      </c>
      <c r="AM5" s="6"/>
      <c r="AN5" s="6"/>
    </row>
    <row r="6" spans="1:44" x14ac:dyDescent="0.45">
      <c r="A6" s="22" t="s">
        <v>2</v>
      </c>
      <c r="B6" s="18"/>
      <c r="C6" s="23">
        <f t="shared" ref="C6:C11" si="0">IF(ROW()&lt;C$4,"",IF(ROW()=C$4,D$4,C5+1))</f>
        <v>45293</v>
      </c>
      <c r="D6" s="76" t="s">
        <v>38</v>
      </c>
      <c r="E6" s="18"/>
      <c r="F6" s="23" t="str">
        <f t="shared" ref="F6:F11" si="1">IF(ROW()&lt;F$4,"",IF(ROW()=F$4,G$4,F5+1))</f>
        <v/>
      </c>
      <c r="G6" s="20"/>
      <c r="H6" s="18"/>
      <c r="I6" s="23" t="str">
        <f t="shared" ref="I6:I11" si="2">IF(ROW()&lt;I$4,"",IF(ROW()=I$4,J$4,I5+1))</f>
        <v/>
      </c>
      <c r="J6" s="20"/>
      <c r="K6" s="18"/>
      <c r="L6" s="23">
        <f t="shared" ref="L6:L11" si="3">IF(ROW()&lt;L$4,"",IF(ROW()=L$4,M$4,L5+1))</f>
        <v>45384</v>
      </c>
      <c r="M6" s="20"/>
      <c r="N6" s="18"/>
      <c r="O6" s="23" t="str">
        <f t="shared" ref="O6:O11" si="4">IF(ROW()&lt;O$4,"",IF(ROW()=O$4,P$4,O5+1))</f>
        <v/>
      </c>
      <c r="P6" s="20"/>
      <c r="Q6" s="18"/>
      <c r="R6" s="23" t="str">
        <f t="shared" ref="R6:R11" si="5">IF(ROW()&lt;R$4,"",IF(ROW()=R$4,S$4,R5+1))</f>
        <v/>
      </c>
      <c r="S6" s="20"/>
      <c r="T6" s="18"/>
      <c r="U6" s="23">
        <f t="shared" ref="U6:U11" si="6">IF(ROW()&lt;U$4,"",IF(ROW()=U$4,V$4,U5+1))</f>
        <v>45475</v>
      </c>
      <c r="V6" s="20"/>
      <c r="W6" s="18"/>
      <c r="X6" s="23" t="str">
        <f t="shared" ref="X6:X11" si="7">IF(ROW()&lt;X$4,"",IF(ROW()=X$4,Y$4,X5+1))</f>
        <v/>
      </c>
      <c r="Y6" s="20"/>
      <c r="Z6" s="18"/>
      <c r="AA6" s="23" t="str">
        <f t="shared" ref="AA6:AA11" si="8">IF(ROW()&lt;AA$4,"",IF(ROW()=AA$4,AB$4,AA5+1))</f>
        <v/>
      </c>
      <c r="AB6" s="20"/>
      <c r="AC6" s="18"/>
      <c r="AD6" s="23">
        <f t="shared" ref="AD6:AD11" si="9">IF(ROW()&lt;AD$4,"",IF(ROW()=AD$4,AE$4,AD5+1))</f>
        <v>45566</v>
      </c>
      <c r="AE6" s="20"/>
      <c r="AF6" s="18"/>
      <c r="AG6" s="23" t="str">
        <f t="shared" ref="AG6:AG9" si="10">IF(ROW()&lt;AG$4,"",IF(ROW()=AG$4,AH$4,AG5+1))</f>
        <v/>
      </c>
      <c r="AH6" s="20"/>
      <c r="AI6" s="18"/>
      <c r="AJ6" s="23" t="str">
        <f t="shared" ref="AJ6:AJ11" si="11">IF(ROW()&lt;AJ$4,"",IF(ROW()=AJ$4,AK$4,AJ5+1))</f>
        <v/>
      </c>
      <c r="AK6" s="20"/>
      <c r="AL6" s="24" t="s">
        <v>2</v>
      </c>
      <c r="AM6" s="6"/>
      <c r="AN6" s="6"/>
    </row>
    <row r="7" spans="1:44" x14ac:dyDescent="0.45">
      <c r="A7" s="24" t="s">
        <v>3</v>
      </c>
      <c r="B7" s="18"/>
      <c r="C7" s="23">
        <f t="shared" si="0"/>
        <v>45294</v>
      </c>
      <c r="D7" s="20"/>
      <c r="E7" s="18"/>
      <c r="F7" s="23" t="str">
        <f t="shared" si="1"/>
        <v/>
      </c>
      <c r="G7" s="20"/>
      <c r="H7" s="18"/>
      <c r="I7" s="23" t="str">
        <f t="shared" si="2"/>
        <v/>
      </c>
      <c r="J7" s="20"/>
      <c r="K7" s="18" t="s">
        <v>57</v>
      </c>
      <c r="L7" s="23">
        <f t="shared" si="3"/>
        <v>45385</v>
      </c>
      <c r="M7" s="79" t="s">
        <v>42</v>
      </c>
      <c r="N7" s="18" t="s">
        <v>57</v>
      </c>
      <c r="O7" s="23">
        <f t="shared" si="4"/>
        <v>45413</v>
      </c>
      <c r="P7" s="20" t="s">
        <v>59</v>
      </c>
      <c r="Q7" s="18"/>
      <c r="R7" s="23" t="str">
        <f t="shared" si="5"/>
        <v/>
      </c>
      <c r="S7" s="20"/>
      <c r="T7" s="18"/>
      <c r="U7" s="23">
        <f t="shared" si="6"/>
        <v>45476</v>
      </c>
      <c r="V7" s="20"/>
      <c r="W7" s="18"/>
      <c r="X7" s="23" t="str">
        <f t="shared" si="7"/>
        <v/>
      </c>
      <c r="Y7" s="20"/>
      <c r="Z7" s="18"/>
      <c r="AA7" s="23" t="str">
        <f t="shared" si="8"/>
        <v/>
      </c>
      <c r="AB7" s="20"/>
      <c r="AC7" s="18"/>
      <c r="AD7" s="23">
        <f t="shared" si="9"/>
        <v>45567</v>
      </c>
      <c r="AE7" s="20"/>
      <c r="AF7" s="18"/>
      <c r="AG7" s="23" t="str">
        <f t="shared" si="10"/>
        <v/>
      </c>
      <c r="AH7" s="20"/>
      <c r="AI7" s="18"/>
      <c r="AJ7" s="23" t="str">
        <f t="shared" si="11"/>
        <v/>
      </c>
      <c r="AK7" s="20"/>
      <c r="AL7" s="24" t="s">
        <v>3</v>
      </c>
      <c r="AM7" s="6"/>
      <c r="AN7" s="6"/>
      <c r="AR7" s="21"/>
    </row>
    <row r="8" spans="1:44" x14ac:dyDescent="0.45">
      <c r="A8" s="24" t="s">
        <v>4</v>
      </c>
      <c r="B8" s="18"/>
      <c r="C8" s="23">
        <f t="shared" si="0"/>
        <v>45295</v>
      </c>
      <c r="D8" s="20"/>
      <c r="E8" s="18"/>
      <c r="F8" s="23">
        <f t="shared" si="1"/>
        <v>45323</v>
      </c>
      <c r="G8" s="20"/>
      <c r="H8" s="18"/>
      <c r="I8" s="23" t="str">
        <f t="shared" si="2"/>
        <v/>
      </c>
      <c r="J8" s="20"/>
      <c r="K8" s="18" t="s">
        <v>58</v>
      </c>
      <c r="L8" s="23">
        <f t="shared" si="3"/>
        <v>45386</v>
      </c>
      <c r="M8" s="20" t="s">
        <v>42</v>
      </c>
      <c r="N8" s="18" t="s">
        <v>58</v>
      </c>
      <c r="O8" s="23">
        <f t="shared" si="4"/>
        <v>45414</v>
      </c>
      <c r="P8" s="20" t="s">
        <v>45</v>
      </c>
      <c r="Q8" s="18"/>
      <c r="R8" s="23" t="str">
        <f t="shared" si="5"/>
        <v/>
      </c>
      <c r="S8" s="20"/>
      <c r="T8" s="18" t="s">
        <v>62</v>
      </c>
      <c r="U8" s="23">
        <f t="shared" si="6"/>
        <v>45477</v>
      </c>
      <c r="V8" s="20" t="s">
        <v>64</v>
      </c>
      <c r="W8" s="18"/>
      <c r="X8" s="23">
        <f t="shared" si="7"/>
        <v>45505</v>
      </c>
      <c r="Y8" s="48">
        <v>44409</v>
      </c>
      <c r="Z8" s="18"/>
      <c r="AA8" s="23" t="str">
        <f t="shared" si="8"/>
        <v/>
      </c>
      <c r="AB8" s="20"/>
      <c r="AC8" s="18"/>
      <c r="AD8" s="23">
        <f t="shared" si="9"/>
        <v>45568</v>
      </c>
      <c r="AE8" s="20"/>
      <c r="AF8" s="18"/>
      <c r="AG8" s="23" t="str">
        <f t="shared" si="10"/>
        <v/>
      </c>
      <c r="AH8" s="20"/>
      <c r="AI8" s="18"/>
      <c r="AJ8" s="23" t="str">
        <f t="shared" si="11"/>
        <v/>
      </c>
      <c r="AK8" s="20"/>
      <c r="AL8" s="24" t="s">
        <v>4</v>
      </c>
      <c r="AM8" s="6"/>
      <c r="AN8" s="6"/>
      <c r="AR8" s="21"/>
    </row>
    <row r="9" spans="1:44" x14ac:dyDescent="0.45">
      <c r="A9" s="24" t="s">
        <v>5</v>
      </c>
      <c r="B9" s="18"/>
      <c r="C9" s="23">
        <f t="shared" si="0"/>
        <v>45296</v>
      </c>
      <c r="D9" s="20"/>
      <c r="E9" s="18"/>
      <c r="F9" s="23">
        <f t="shared" si="1"/>
        <v>45324</v>
      </c>
      <c r="G9" s="20"/>
      <c r="H9" s="18"/>
      <c r="I9" s="23">
        <f t="shared" si="2"/>
        <v>45352</v>
      </c>
      <c r="J9" s="20"/>
      <c r="K9" s="18"/>
      <c r="L9" s="23">
        <f t="shared" si="3"/>
        <v>45387</v>
      </c>
      <c r="M9" s="20"/>
      <c r="N9" s="18"/>
      <c r="O9" s="23">
        <f t="shared" si="4"/>
        <v>45415</v>
      </c>
      <c r="P9" s="20"/>
      <c r="Q9" s="18"/>
      <c r="R9" s="23" t="str">
        <f t="shared" si="5"/>
        <v/>
      </c>
      <c r="S9" s="20"/>
      <c r="T9" s="18"/>
      <c r="U9" s="23">
        <f t="shared" si="6"/>
        <v>45478</v>
      </c>
      <c r="V9" s="20" t="s">
        <v>46</v>
      </c>
      <c r="W9" s="18"/>
      <c r="X9" s="23">
        <f t="shared" si="7"/>
        <v>45506</v>
      </c>
      <c r="Y9" s="20"/>
      <c r="Z9" s="18"/>
      <c r="AA9" s="23" t="str">
        <f t="shared" si="8"/>
        <v/>
      </c>
      <c r="AB9" s="20"/>
      <c r="AC9" s="18"/>
      <c r="AD9" s="23">
        <f t="shared" si="9"/>
        <v>45569</v>
      </c>
      <c r="AE9" s="20"/>
      <c r="AF9" s="18"/>
      <c r="AG9" s="23">
        <f t="shared" si="10"/>
        <v>45597</v>
      </c>
      <c r="AH9" s="20"/>
      <c r="AI9" s="18"/>
      <c r="AJ9" s="23" t="str">
        <f t="shared" si="11"/>
        <v/>
      </c>
      <c r="AK9" s="20"/>
      <c r="AL9" s="24" t="s">
        <v>5</v>
      </c>
      <c r="AM9" s="6"/>
      <c r="AN9" s="6"/>
      <c r="AR9" s="21"/>
    </row>
    <row r="10" spans="1:44" x14ac:dyDescent="0.45">
      <c r="A10" s="24" t="s">
        <v>6</v>
      </c>
      <c r="B10" s="18"/>
      <c r="C10" s="25">
        <f t="shared" si="0"/>
        <v>45297</v>
      </c>
      <c r="D10" s="20"/>
      <c r="E10" s="18"/>
      <c r="F10" s="25">
        <f t="shared" si="1"/>
        <v>45325</v>
      </c>
      <c r="G10" s="20"/>
      <c r="H10" s="18" t="s">
        <v>11</v>
      </c>
      <c r="I10" s="25">
        <f t="shared" si="2"/>
        <v>45353</v>
      </c>
      <c r="J10" s="20" t="s">
        <v>22</v>
      </c>
      <c r="K10" s="18" t="s">
        <v>11</v>
      </c>
      <c r="L10" s="25">
        <f t="shared" si="3"/>
        <v>45388</v>
      </c>
      <c r="M10" s="20" t="s">
        <v>54</v>
      </c>
      <c r="N10" s="18"/>
      <c r="O10" s="25">
        <f t="shared" si="4"/>
        <v>45416</v>
      </c>
      <c r="P10" s="20"/>
      <c r="Q10" s="18"/>
      <c r="R10" s="25">
        <f t="shared" si="5"/>
        <v>45444</v>
      </c>
      <c r="S10" s="20"/>
      <c r="T10" s="18"/>
      <c r="U10" s="25">
        <f t="shared" si="6"/>
        <v>45479</v>
      </c>
      <c r="V10" s="20"/>
      <c r="W10" s="18"/>
      <c r="X10" s="25">
        <f t="shared" si="7"/>
        <v>45507</v>
      </c>
      <c r="Y10" s="20"/>
      <c r="Z10" s="18"/>
      <c r="AA10" s="25" t="str">
        <f t="shared" si="8"/>
        <v/>
      </c>
      <c r="AB10" s="20"/>
      <c r="AC10" s="18"/>
      <c r="AD10" s="25">
        <f t="shared" si="9"/>
        <v>45570</v>
      </c>
      <c r="AE10" s="20"/>
      <c r="AF10" s="18" t="s">
        <v>62</v>
      </c>
      <c r="AG10" s="25">
        <f>AG9+1</f>
        <v>45598</v>
      </c>
      <c r="AH10" s="54" t="s">
        <v>77</v>
      </c>
      <c r="AI10" s="18"/>
      <c r="AJ10" s="25" t="str">
        <f t="shared" si="11"/>
        <v/>
      </c>
      <c r="AK10" s="20"/>
      <c r="AL10" s="24" t="s">
        <v>6</v>
      </c>
      <c r="AM10" s="6"/>
      <c r="AN10" s="6"/>
      <c r="AR10" s="21"/>
    </row>
    <row r="11" spans="1:44" ht="14.65" thickBot="1" x14ac:dyDescent="0.5">
      <c r="A11" s="26" t="s">
        <v>7</v>
      </c>
      <c r="B11" s="27"/>
      <c r="C11" s="28">
        <f t="shared" si="0"/>
        <v>45298</v>
      </c>
      <c r="D11" s="39"/>
      <c r="E11" s="27"/>
      <c r="F11" s="28">
        <f t="shared" si="1"/>
        <v>45326</v>
      </c>
      <c r="G11" s="38"/>
      <c r="H11" s="27"/>
      <c r="I11" s="28">
        <f t="shared" si="2"/>
        <v>45354</v>
      </c>
      <c r="J11" s="38"/>
      <c r="K11" s="27"/>
      <c r="L11" s="28">
        <f t="shared" si="3"/>
        <v>45389</v>
      </c>
      <c r="M11" s="38"/>
      <c r="N11" s="27"/>
      <c r="O11" s="28">
        <f t="shared" si="4"/>
        <v>45417</v>
      </c>
      <c r="P11" s="38"/>
      <c r="Q11" s="27"/>
      <c r="R11" s="28">
        <f t="shared" si="5"/>
        <v>45445</v>
      </c>
      <c r="S11" s="38"/>
      <c r="T11" s="27"/>
      <c r="U11" s="28">
        <f t="shared" si="6"/>
        <v>45480</v>
      </c>
      <c r="V11" s="38"/>
      <c r="W11" s="27"/>
      <c r="X11" s="28">
        <f t="shared" si="7"/>
        <v>45508</v>
      </c>
      <c r="Y11" s="46"/>
      <c r="Z11" s="27"/>
      <c r="AA11" s="28">
        <f t="shared" si="8"/>
        <v>45536</v>
      </c>
      <c r="AB11" s="38"/>
      <c r="AC11" s="27"/>
      <c r="AD11" s="28">
        <f t="shared" si="9"/>
        <v>45571</v>
      </c>
      <c r="AE11" s="38"/>
      <c r="AF11" s="27"/>
      <c r="AG11" s="28">
        <f>AG10+1</f>
        <v>45599</v>
      </c>
      <c r="AH11" s="38"/>
      <c r="AI11" s="27"/>
      <c r="AJ11" s="28">
        <f t="shared" si="11"/>
        <v>45627</v>
      </c>
      <c r="AK11" s="38"/>
      <c r="AL11" s="26" t="s">
        <v>7</v>
      </c>
      <c r="AM11" s="6"/>
      <c r="AN11" s="6"/>
      <c r="AQ11" s="81"/>
      <c r="AR11" s="21"/>
    </row>
    <row r="12" spans="1:44" x14ac:dyDescent="0.45">
      <c r="A12" s="17" t="s">
        <v>1</v>
      </c>
      <c r="B12" s="18">
        <f>IF(C12="","",WEEKNUM(C12))</f>
        <v>2</v>
      </c>
      <c r="C12" s="23">
        <f>C11+1</f>
        <v>45299</v>
      </c>
      <c r="D12" s="20"/>
      <c r="E12" s="18">
        <f>IF(F12="","",WEEKNUM(F12))</f>
        <v>6</v>
      </c>
      <c r="F12" s="29">
        <f>F11+1</f>
        <v>45327</v>
      </c>
      <c r="G12" s="20"/>
      <c r="H12" s="18">
        <f>IF(I12="","",WEEKNUM(I12))</f>
        <v>10</v>
      </c>
      <c r="I12" s="29">
        <f>I11+1</f>
        <v>45355</v>
      </c>
      <c r="J12" s="20"/>
      <c r="K12" s="18">
        <f>IF(L12="","",WEEKNUM(L12))</f>
        <v>15</v>
      </c>
      <c r="L12" s="29">
        <f>L11+1</f>
        <v>45390</v>
      </c>
      <c r="M12" s="20"/>
      <c r="N12" s="18">
        <f>IF(O12="","",WEEKNUM(O12))</f>
        <v>19</v>
      </c>
      <c r="O12" s="29">
        <f>O11+1</f>
        <v>45418</v>
      </c>
      <c r="P12" s="20"/>
      <c r="Q12" s="18" t="s">
        <v>65</v>
      </c>
      <c r="R12" s="29">
        <f>R11+1</f>
        <v>45446</v>
      </c>
      <c r="S12" s="20" t="s">
        <v>66</v>
      </c>
      <c r="T12" s="18">
        <f>IF(U12="","",WEEKNUM(U12))</f>
        <v>28</v>
      </c>
      <c r="U12" s="29">
        <f>U11+1</f>
        <v>45481</v>
      </c>
      <c r="V12" s="20"/>
      <c r="W12" s="18" t="s">
        <v>74</v>
      </c>
      <c r="X12" s="29">
        <f>X11+1</f>
        <v>45509</v>
      </c>
      <c r="Y12" s="85" t="s">
        <v>75</v>
      </c>
      <c r="Z12" s="18" t="s">
        <v>74</v>
      </c>
      <c r="AA12" s="29">
        <f>AA11+1</f>
        <v>45537</v>
      </c>
      <c r="AB12" s="85" t="s">
        <v>75</v>
      </c>
      <c r="AC12" s="18" t="s">
        <v>74</v>
      </c>
      <c r="AD12" s="29">
        <f>AD11+1</f>
        <v>45572</v>
      </c>
      <c r="AE12" s="85" t="s">
        <v>75</v>
      </c>
      <c r="AF12" s="18" t="s">
        <v>74</v>
      </c>
      <c r="AG12" s="29">
        <f>AG11+1</f>
        <v>45600</v>
      </c>
      <c r="AH12" s="85" t="s">
        <v>75</v>
      </c>
      <c r="AI12" s="18" t="s">
        <v>74</v>
      </c>
      <c r="AJ12" s="29">
        <f>AJ11+1</f>
        <v>45628</v>
      </c>
      <c r="AK12" s="85" t="s">
        <v>75</v>
      </c>
      <c r="AL12" s="17" t="s">
        <v>1</v>
      </c>
      <c r="AM12" s="6"/>
      <c r="AN12" s="6"/>
      <c r="AR12" s="21"/>
    </row>
    <row r="13" spans="1:44" x14ac:dyDescent="0.45">
      <c r="A13" s="24" t="s">
        <v>2</v>
      </c>
      <c r="B13" s="18"/>
      <c r="C13" s="23">
        <f>C12+1</f>
        <v>45300</v>
      </c>
      <c r="D13" s="20"/>
      <c r="E13" s="18"/>
      <c r="F13" s="23">
        <f>F12+1</f>
        <v>45328</v>
      </c>
      <c r="G13" s="20"/>
      <c r="H13" s="18"/>
      <c r="I13" s="23">
        <f>I12+1</f>
        <v>45356</v>
      </c>
      <c r="J13" s="20"/>
      <c r="K13" s="18"/>
      <c r="L13" s="23">
        <f>L12+1</f>
        <v>45391</v>
      </c>
      <c r="M13" s="20"/>
      <c r="N13" s="18"/>
      <c r="O13" s="23">
        <f>O12+1</f>
        <v>45419</v>
      </c>
      <c r="P13" s="20"/>
      <c r="Q13" s="18"/>
      <c r="R13" s="23">
        <f>R12+1</f>
        <v>45447</v>
      </c>
      <c r="S13" s="20"/>
      <c r="T13" s="18"/>
      <c r="U13" s="23">
        <f>U12+1</f>
        <v>45482</v>
      </c>
      <c r="V13" s="20"/>
      <c r="W13" s="18"/>
      <c r="X13" s="23">
        <f>X12+1</f>
        <v>45510</v>
      </c>
      <c r="Y13" s="20"/>
      <c r="Z13" s="18"/>
      <c r="AA13" s="23">
        <f>AA12+1</f>
        <v>45538</v>
      </c>
      <c r="AB13" s="20"/>
      <c r="AC13" s="18"/>
      <c r="AD13" s="23">
        <f>AD12+1</f>
        <v>45573</v>
      </c>
      <c r="AE13" s="54"/>
      <c r="AF13" s="18"/>
      <c r="AG13" s="23">
        <f>AG12+1</f>
        <v>45601</v>
      </c>
      <c r="AH13" s="20"/>
      <c r="AI13" s="18"/>
      <c r="AJ13" s="23">
        <f>AJ12+1</f>
        <v>45629</v>
      </c>
      <c r="AK13" s="20"/>
      <c r="AL13" s="24" t="s">
        <v>2</v>
      </c>
      <c r="AM13" s="6"/>
      <c r="AN13" s="6"/>
      <c r="AR13" s="21"/>
    </row>
    <row r="14" spans="1:44" x14ac:dyDescent="0.45">
      <c r="A14" s="24" t="s">
        <v>3</v>
      </c>
      <c r="B14" s="18" t="s">
        <v>57</v>
      </c>
      <c r="C14" s="23">
        <f t="shared" ref="C14:C16" si="12">C13+1</f>
        <v>45301</v>
      </c>
      <c r="D14" s="79" t="s">
        <v>42</v>
      </c>
      <c r="E14" s="18" t="s">
        <v>57</v>
      </c>
      <c r="F14" s="23">
        <f t="shared" ref="F14:F16" si="13">F13+1</f>
        <v>45329</v>
      </c>
      <c r="G14" s="79" t="s">
        <v>42</v>
      </c>
      <c r="H14" s="18" t="s">
        <v>57</v>
      </c>
      <c r="I14" s="23">
        <f t="shared" ref="I14:I16" si="14">I13+1</f>
        <v>45357</v>
      </c>
      <c r="J14" s="79" t="s">
        <v>42</v>
      </c>
      <c r="K14" s="18"/>
      <c r="L14" s="23">
        <f t="shared" ref="L14:L16" si="15">L13+1</f>
        <v>45392</v>
      </c>
      <c r="M14" s="20"/>
      <c r="N14" s="18"/>
      <c r="O14" s="23">
        <f t="shared" ref="O14:O16" si="16">O13+1</f>
        <v>45420</v>
      </c>
      <c r="P14" s="20"/>
      <c r="Q14" s="18" t="s">
        <v>63</v>
      </c>
      <c r="R14" s="23">
        <f t="shared" ref="R14:R16" si="17">R13+1</f>
        <v>45448</v>
      </c>
      <c r="S14" s="84" t="s">
        <v>42</v>
      </c>
      <c r="T14" s="18"/>
      <c r="U14" s="23">
        <f t="shared" ref="U14:U16" si="18">U13+1</f>
        <v>45483</v>
      </c>
      <c r="V14" s="20"/>
      <c r="W14" s="18"/>
      <c r="X14" s="23">
        <f t="shared" ref="X14:X16" si="19">X13+1</f>
        <v>45511</v>
      </c>
      <c r="Y14" s="20"/>
      <c r="Z14" s="18"/>
      <c r="AA14" s="23">
        <f t="shared" ref="AA14:AA16" si="20">AA13+1</f>
        <v>45539</v>
      </c>
      <c r="AB14" s="20"/>
      <c r="AC14" s="18"/>
      <c r="AD14" s="23">
        <f t="shared" ref="AD14:AD16" si="21">AD13+1</f>
        <v>45574</v>
      </c>
      <c r="AE14" s="20"/>
      <c r="AF14" s="18"/>
      <c r="AG14" s="23">
        <f t="shared" ref="AG14:AG16" si="22">AG13+1</f>
        <v>45602</v>
      </c>
      <c r="AH14" s="20"/>
      <c r="AI14" s="18"/>
      <c r="AJ14" s="23">
        <f t="shared" ref="AJ14:AJ16" si="23">AJ13+1</f>
        <v>45630</v>
      </c>
      <c r="AK14" s="20"/>
      <c r="AL14" s="24" t="s">
        <v>3</v>
      </c>
      <c r="AM14" s="6"/>
      <c r="AN14" s="6"/>
      <c r="AR14" s="21"/>
    </row>
    <row r="15" spans="1:44" x14ac:dyDescent="0.45">
      <c r="A15" s="24" t="s">
        <v>4</v>
      </c>
      <c r="B15" s="18" t="s">
        <v>58</v>
      </c>
      <c r="C15" s="23">
        <f t="shared" si="12"/>
        <v>45302</v>
      </c>
      <c r="D15" s="20" t="s">
        <v>42</v>
      </c>
      <c r="E15" s="18"/>
      <c r="F15" s="23">
        <f t="shared" si="13"/>
        <v>45330</v>
      </c>
      <c r="G15" s="20"/>
      <c r="H15" s="18"/>
      <c r="I15" s="23">
        <f t="shared" si="14"/>
        <v>45358</v>
      </c>
      <c r="J15" s="20"/>
      <c r="K15" s="18"/>
      <c r="L15" s="23">
        <f t="shared" si="15"/>
        <v>45393</v>
      </c>
      <c r="M15" s="20"/>
      <c r="N15" s="18"/>
      <c r="O15" s="23">
        <f t="shared" si="16"/>
        <v>45421</v>
      </c>
      <c r="P15" s="76" t="s">
        <v>40</v>
      </c>
      <c r="Q15" s="18" t="s">
        <v>62</v>
      </c>
      <c r="R15" s="23">
        <f t="shared" si="17"/>
        <v>45449</v>
      </c>
      <c r="S15" s="20" t="s">
        <v>42</v>
      </c>
      <c r="T15" s="18" t="s">
        <v>62</v>
      </c>
      <c r="U15" s="23">
        <f t="shared" si="18"/>
        <v>45484</v>
      </c>
      <c r="V15" s="20" t="s">
        <v>42</v>
      </c>
      <c r="W15" s="18"/>
      <c r="X15" s="23">
        <f t="shared" si="19"/>
        <v>45512</v>
      </c>
      <c r="Y15" s="20"/>
      <c r="Z15" s="18" t="s">
        <v>62</v>
      </c>
      <c r="AA15" s="23">
        <f t="shared" si="20"/>
        <v>45540</v>
      </c>
      <c r="AB15" s="20" t="s">
        <v>42</v>
      </c>
      <c r="AC15" s="18" t="s">
        <v>62</v>
      </c>
      <c r="AD15" s="23">
        <f t="shared" si="21"/>
        <v>45575</v>
      </c>
      <c r="AE15" s="20" t="s">
        <v>42</v>
      </c>
      <c r="AF15" s="18" t="s">
        <v>62</v>
      </c>
      <c r="AG15" s="23">
        <f t="shared" si="22"/>
        <v>45603</v>
      </c>
      <c r="AH15" s="20" t="s">
        <v>42</v>
      </c>
      <c r="AI15" s="18" t="s">
        <v>74</v>
      </c>
      <c r="AJ15" s="23">
        <f t="shared" si="23"/>
        <v>45631</v>
      </c>
      <c r="AK15" s="20" t="s">
        <v>42</v>
      </c>
      <c r="AL15" s="24" t="s">
        <v>4</v>
      </c>
      <c r="AM15" s="6"/>
      <c r="AQ15" s="21"/>
    </row>
    <row r="16" spans="1:44" x14ac:dyDescent="0.45">
      <c r="A16" s="24" t="s">
        <v>5</v>
      </c>
      <c r="B16" s="18"/>
      <c r="C16" s="23">
        <f t="shared" si="12"/>
        <v>45303</v>
      </c>
      <c r="D16" s="41"/>
      <c r="E16" s="18"/>
      <c r="F16" s="23">
        <f t="shared" si="13"/>
        <v>45331</v>
      </c>
      <c r="G16" s="40" t="s">
        <v>9</v>
      </c>
      <c r="H16" s="18"/>
      <c r="I16" s="23">
        <f t="shared" si="14"/>
        <v>45359</v>
      </c>
      <c r="J16" s="41"/>
      <c r="K16" s="18" t="s">
        <v>11</v>
      </c>
      <c r="L16" s="23">
        <f t="shared" si="15"/>
        <v>45394</v>
      </c>
      <c r="M16" s="56" t="s">
        <v>49</v>
      </c>
      <c r="N16" s="18"/>
      <c r="O16" s="23">
        <f t="shared" si="16"/>
        <v>45422</v>
      </c>
      <c r="P16" s="40" t="s">
        <v>8</v>
      </c>
      <c r="Q16" s="18"/>
      <c r="R16" s="23">
        <f t="shared" si="17"/>
        <v>45450</v>
      </c>
      <c r="S16" s="40"/>
      <c r="T16" s="18"/>
      <c r="U16" s="23">
        <f t="shared" si="18"/>
        <v>45485</v>
      </c>
      <c r="V16" s="56"/>
      <c r="W16" s="18"/>
      <c r="X16" s="23">
        <f t="shared" si="19"/>
        <v>45513</v>
      </c>
      <c r="Y16" s="20"/>
      <c r="Z16" s="18"/>
      <c r="AA16" s="23">
        <f t="shared" si="20"/>
        <v>45541</v>
      </c>
      <c r="AB16" s="47"/>
      <c r="AC16" s="18"/>
      <c r="AD16" s="23">
        <f t="shared" si="21"/>
        <v>45576</v>
      </c>
      <c r="AE16" s="20"/>
      <c r="AF16" s="18"/>
      <c r="AG16" s="23">
        <f t="shared" si="22"/>
        <v>45604</v>
      </c>
      <c r="AH16" s="20"/>
      <c r="AI16" s="18"/>
      <c r="AJ16" s="23">
        <f t="shared" si="23"/>
        <v>45632</v>
      </c>
      <c r="AK16" s="20"/>
      <c r="AL16" s="24" t="s">
        <v>5</v>
      </c>
      <c r="AM16" s="6"/>
      <c r="AQ16" s="21"/>
    </row>
    <row r="17" spans="1:39" x14ac:dyDescent="0.45">
      <c r="A17" s="24" t="s">
        <v>6</v>
      </c>
      <c r="B17" s="18" t="s">
        <v>11</v>
      </c>
      <c r="C17" s="25">
        <f>C16+1</f>
        <v>45304</v>
      </c>
      <c r="D17" s="80" t="s">
        <v>47</v>
      </c>
      <c r="E17" s="18"/>
      <c r="F17" s="25">
        <f>F16+1</f>
        <v>45332</v>
      </c>
      <c r="G17" s="20"/>
      <c r="H17" s="18" t="s">
        <v>11</v>
      </c>
      <c r="I17" s="25">
        <f>I16+1</f>
        <v>45360</v>
      </c>
      <c r="J17" s="41" t="s">
        <v>52</v>
      </c>
      <c r="K17" s="18"/>
      <c r="L17" s="25">
        <f>L16+1</f>
        <v>45395</v>
      </c>
      <c r="M17" s="56"/>
      <c r="N17" s="18"/>
      <c r="O17" s="25">
        <f>O16+1</f>
        <v>45423</v>
      </c>
      <c r="P17" s="20"/>
      <c r="Q17" s="18" t="s">
        <v>11</v>
      </c>
      <c r="R17" s="25">
        <f>R16+1</f>
        <v>45451</v>
      </c>
      <c r="S17" s="40" t="s">
        <v>55</v>
      </c>
      <c r="T17" s="18"/>
      <c r="U17" s="25">
        <f>U16+1</f>
        <v>45486</v>
      </c>
      <c r="V17" s="20"/>
      <c r="W17" s="18"/>
      <c r="X17" s="25">
        <f>X16+1</f>
        <v>45514</v>
      </c>
      <c r="Y17" s="40"/>
      <c r="Z17" s="18"/>
      <c r="AA17" s="25">
        <f>AA16+1</f>
        <v>45542</v>
      </c>
      <c r="AB17" s="20"/>
      <c r="AC17" s="18" t="s">
        <v>62</v>
      </c>
      <c r="AD17" s="25">
        <f>AD16+1</f>
        <v>45577</v>
      </c>
      <c r="AE17" s="54" t="s">
        <v>78</v>
      </c>
      <c r="AF17" s="18"/>
      <c r="AG17" s="25">
        <v>9</v>
      </c>
      <c r="AH17" s="20"/>
      <c r="AI17" s="18" t="s">
        <v>11</v>
      </c>
      <c r="AJ17" s="25">
        <f>AJ16+1</f>
        <v>45633</v>
      </c>
      <c r="AK17" s="54" t="s">
        <v>48</v>
      </c>
      <c r="AL17" s="24" t="s">
        <v>6</v>
      </c>
      <c r="AM17" s="6"/>
    </row>
    <row r="18" spans="1:39" ht="14.65" thickBot="1" x14ac:dyDescent="0.5">
      <c r="A18" s="30" t="s">
        <v>7</v>
      </c>
      <c r="B18" s="57"/>
      <c r="C18" s="59">
        <f>C17+1</f>
        <v>45305</v>
      </c>
      <c r="D18" s="58"/>
      <c r="E18" s="57"/>
      <c r="F18" s="59">
        <f>F17+1</f>
        <v>45333</v>
      </c>
      <c r="G18" s="58"/>
      <c r="H18" s="57" t="s">
        <v>11</v>
      </c>
      <c r="I18" s="59">
        <f>I17+1</f>
        <v>45361</v>
      </c>
      <c r="J18" s="60" t="s">
        <v>53</v>
      </c>
      <c r="K18" s="57"/>
      <c r="L18" s="59">
        <f>L17+1</f>
        <v>45396</v>
      </c>
      <c r="M18" s="61"/>
      <c r="N18" s="57"/>
      <c r="O18" s="59">
        <f>O17+1</f>
        <v>45424</v>
      </c>
      <c r="P18" s="58"/>
      <c r="Q18" s="57"/>
      <c r="R18" s="59">
        <f>R17+1</f>
        <v>45452</v>
      </c>
      <c r="S18" s="58"/>
      <c r="T18" s="57"/>
      <c r="U18" s="59">
        <f>U17+1</f>
        <v>45487</v>
      </c>
      <c r="V18" s="58"/>
      <c r="W18" s="57"/>
      <c r="X18" s="59">
        <f>X17+1</f>
        <v>45515</v>
      </c>
      <c r="Y18" s="62"/>
      <c r="Z18" s="57"/>
      <c r="AA18" s="59">
        <f>AA17+1</f>
        <v>45543</v>
      </c>
      <c r="AB18" s="63"/>
      <c r="AC18" s="18"/>
      <c r="AD18" s="59">
        <f>AD17+1</f>
        <v>45578</v>
      </c>
      <c r="AE18" s="64"/>
      <c r="AF18" s="57"/>
      <c r="AG18" s="59">
        <f>AG17+1</f>
        <v>10</v>
      </c>
      <c r="AH18" s="64"/>
      <c r="AI18" s="57"/>
      <c r="AJ18" s="59">
        <f>AJ17+1</f>
        <v>45634</v>
      </c>
      <c r="AK18" s="64"/>
      <c r="AL18" s="26" t="s">
        <v>7</v>
      </c>
      <c r="AM18" s="6"/>
    </row>
    <row r="19" spans="1:39" x14ac:dyDescent="0.45">
      <c r="A19" s="24" t="s">
        <v>1</v>
      </c>
      <c r="B19" s="66">
        <f>IF(C19="","",WEEKNUM(C19))</f>
        <v>3</v>
      </c>
      <c r="C19" s="67">
        <f>C18+1</f>
        <v>45306</v>
      </c>
      <c r="D19" s="68"/>
      <c r="E19" s="66">
        <f>IF(F19="","",WEEKNUM(F19))</f>
        <v>7</v>
      </c>
      <c r="F19" s="67">
        <f>F18+1</f>
        <v>45334</v>
      </c>
      <c r="G19" s="68"/>
      <c r="H19" s="66">
        <f>IF(I19="","",WEEKNUM(I19))</f>
        <v>11</v>
      </c>
      <c r="I19" s="67">
        <f>I18+1</f>
        <v>45362</v>
      </c>
      <c r="J19" s="68"/>
      <c r="K19" s="66">
        <f>IF(L19="","",WEEKNUM(L19))</f>
        <v>16</v>
      </c>
      <c r="L19" s="67">
        <f>L18+1</f>
        <v>45397</v>
      </c>
      <c r="M19" s="69"/>
      <c r="N19" s="66">
        <f>IF(O19="","",WEEKNUM(O19))</f>
        <v>20</v>
      </c>
      <c r="O19" s="67">
        <f>O18+1</f>
        <v>45425</v>
      </c>
      <c r="P19" s="68"/>
      <c r="Q19" s="66">
        <f>IF(R19="","",WEEKNUM(R19))</f>
        <v>24</v>
      </c>
      <c r="R19" s="67">
        <f>R18+1</f>
        <v>45453</v>
      </c>
      <c r="S19" s="68"/>
      <c r="T19" s="66">
        <f>IF(U19="","",WEEKNUM(U19))</f>
        <v>29</v>
      </c>
      <c r="U19" s="67">
        <f>U18+1</f>
        <v>45488</v>
      </c>
      <c r="V19" s="68"/>
      <c r="W19" s="66" t="s">
        <v>74</v>
      </c>
      <c r="X19" s="67">
        <f>X18+1</f>
        <v>45516</v>
      </c>
      <c r="Y19" s="86" t="s">
        <v>75</v>
      </c>
      <c r="Z19" s="66" t="s">
        <v>74</v>
      </c>
      <c r="AA19" s="67">
        <f>AA18+1</f>
        <v>45544</v>
      </c>
      <c r="AB19" s="86" t="s">
        <v>75</v>
      </c>
      <c r="AC19" s="66" t="s">
        <v>74</v>
      </c>
      <c r="AD19" s="67">
        <f>AD18+1</f>
        <v>45579</v>
      </c>
      <c r="AE19" s="86" t="s">
        <v>75</v>
      </c>
      <c r="AF19" s="66" t="s">
        <v>74</v>
      </c>
      <c r="AG19" s="67">
        <f>AG18+1</f>
        <v>11</v>
      </c>
      <c r="AH19" s="86" t="s">
        <v>75</v>
      </c>
      <c r="AI19" s="66" t="s">
        <v>74</v>
      </c>
      <c r="AJ19" s="67">
        <f>AJ18+1</f>
        <v>45635</v>
      </c>
      <c r="AK19" s="86" t="s">
        <v>75</v>
      </c>
      <c r="AL19" s="17" t="s">
        <v>1</v>
      </c>
      <c r="AM19" s="6"/>
    </row>
    <row r="20" spans="1:39" x14ac:dyDescent="0.45">
      <c r="A20" s="24" t="s">
        <v>2</v>
      </c>
      <c r="B20" s="18"/>
      <c r="C20" s="23">
        <f>C19+1</f>
        <v>45307</v>
      </c>
      <c r="D20" s="20"/>
      <c r="E20" s="18"/>
      <c r="F20" s="23">
        <f>F19+1</f>
        <v>45335</v>
      </c>
      <c r="G20" s="20"/>
      <c r="H20" s="18"/>
      <c r="I20" s="23">
        <f>I19+1</f>
        <v>45363</v>
      </c>
      <c r="J20" s="20"/>
      <c r="K20" s="18"/>
      <c r="L20" s="23">
        <f>L19+1</f>
        <v>45398</v>
      </c>
      <c r="M20" s="20"/>
      <c r="N20" s="18"/>
      <c r="O20" s="23">
        <f>O19+1</f>
        <v>45426</v>
      </c>
      <c r="P20" s="20"/>
      <c r="Q20" s="18"/>
      <c r="R20" s="23">
        <f>R19+1</f>
        <v>45454</v>
      </c>
      <c r="S20" s="20"/>
      <c r="T20" s="18"/>
      <c r="U20" s="23">
        <f>U19+1</f>
        <v>45489</v>
      </c>
      <c r="V20" s="20"/>
      <c r="W20" s="18"/>
      <c r="X20" s="23">
        <f>X19+1</f>
        <v>45517</v>
      </c>
      <c r="Y20" s="20"/>
      <c r="Z20" s="18"/>
      <c r="AA20" s="23">
        <f>AA19+1</f>
        <v>45545</v>
      </c>
      <c r="AB20" s="20"/>
      <c r="AC20" s="18" t="s">
        <v>80</v>
      </c>
      <c r="AD20" s="23">
        <f>AD19+1</f>
        <v>45580</v>
      </c>
      <c r="AE20" s="79" t="s">
        <v>81</v>
      </c>
      <c r="AF20" s="18" t="s">
        <v>80</v>
      </c>
      <c r="AG20" s="23">
        <f>AG19+1</f>
        <v>12</v>
      </c>
      <c r="AH20" s="79" t="s">
        <v>81</v>
      </c>
      <c r="AI20" s="18" t="s">
        <v>80</v>
      </c>
      <c r="AJ20" s="23">
        <f>AJ19+1</f>
        <v>45636</v>
      </c>
      <c r="AK20" s="79" t="s">
        <v>81</v>
      </c>
      <c r="AL20" s="24" t="s">
        <v>2</v>
      </c>
      <c r="AM20" s="6"/>
    </row>
    <row r="21" spans="1:39" x14ac:dyDescent="0.45">
      <c r="A21" s="24" t="s">
        <v>3</v>
      </c>
      <c r="B21" s="18"/>
      <c r="C21" s="23">
        <f t="shared" ref="C21:C23" si="24">C20+1</f>
        <v>45308</v>
      </c>
      <c r="D21" s="20"/>
      <c r="E21" s="18"/>
      <c r="F21" s="23">
        <f t="shared" ref="F21:F25" si="25">F20+1</f>
        <v>45336</v>
      </c>
      <c r="G21" s="20"/>
      <c r="H21" s="18"/>
      <c r="I21" s="23">
        <f t="shared" ref="I21:I25" si="26">I20+1</f>
        <v>45364</v>
      </c>
      <c r="J21" s="20"/>
      <c r="K21" s="18" t="s">
        <v>57</v>
      </c>
      <c r="L21" s="23">
        <f t="shared" ref="L21:L23" si="27">L20+1</f>
        <v>45399</v>
      </c>
      <c r="M21" s="79" t="s">
        <v>42</v>
      </c>
      <c r="N21" s="18" t="s">
        <v>57</v>
      </c>
      <c r="O21" s="23">
        <f t="shared" ref="O21:O25" si="28">O20+1</f>
        <v>45427</v>
      </c>
      <c r="P21" s="79" t="s">
        <v>42</v>
      </c>
      <c r="Q21" s="18"/>
      <c r="R21" s="23">
        <f t="shared" ref="R21:R25" si="29">R20+1</f>
        <v>45455</v>
      </c>
      <c r="S21" s="79"/>
      <c r="T21" s="18" t="s">
        <v>63</v>
      </c>
      <c r="U21" s="23">
        <f t="shared" ref="U21:U25" si="30">U20+1</f>
        <v>45490</v>
      </c>
      <c r="V21" s="84" t="s">
        <v>42</v>
      </c>
      <c r="W21" s="18" t="s">
        <v>63</v>
      </c>
      <c r="X21" s="23">
        <f t="shared" ref="X21:X23" si="31">X20+1</f>
        <v>45518</v>
      </c>
      <c r="Y21" s="84" t="s">
        <v>42</v>
      </c>
      <c r="Z21" s="18"/>
      <c r="AA21" s="23">
        <f t="shared" ref="AA21:AA25" si="32">AA20+1</f>
        <v>45546</v>
      </c>
      <c r="AB21" s="20"/>
      <c r="AC21" s="18" t="s">
        <v>63</v>
      </c>
      <c r="AD21" s="23">
        <f t="shared" ref="AD21:AD25" si="33">AD20+1</f>
        <v>45581</v>
      </c>
      <c r="AE21" s="84" t="s">
        <v>42</v>
      </c>
      <c r="AF21" s="18" t="s">
        <v>63</v>
      </c>
      <c r="AG21" s="23">
        <f t="shared" ref="AG21:AG23" si="34">AG20+1</f>
        <v>13</v>
      </c>
      <c r="AH21" s="84" t="s">
        <v>42</v>
      </c>
      <c r="AI21" s="18" t="s">
        <v>63</v>
      </c>
      <c r="AJ21" s="23">
        <f t="shared" ref="AJ21:AJ25" si="35">AJ20+1</f>
        <v>45637</v>
      </c>
      <c r="AK21" s="84" t="s">
        <v>42</v>
      </c>
      <c r="AL21" s="24" t="s">
        <v>3</v>
      </c>
      <c r="AM21" s="6"/>
    </row>
    <row r="22" spans="1:39" x14ac:dyDescent="0.45">
      <c r="A22" s="24" t="s">
        <v>4</v>
      </c>
      <c r="B22" s="18"/>
      <c r="C22" s="23">
        <f t="shared" si="24"/>
        <v>45309</v>
      </c>
      <c r="D22" s="20"/>
      <c r="E22" s="18" t="s">
        <v>58</v>
      </c>
      <c r="F22" s="23">
        <f t="shared" si="25"/>
        <v>45337</v>
      </c>
      <c r="G22" s="20" t="s">
        <v>42</v>
      </c>
      <c r="H22" s="18" t="s">
        <v>58</v>
      </c>
      <c r="I22" s="23">
        <f t="shared" si="26"/>
        <v>45365</v>
      </c>
      <c r="J22" s="20" t="s">
        <v>42</v>
      </c>
      <c r="K22" s="18" t="s">
        <v>58</v>
      </c>
      <c r="L22" s="23">
        <f t="shared" si="27"/>
        <v>45400</v>
      </c>
      <c r="M22" s="20" t="s">
        <v>43</v>
      </c>
      <c r="N22" s="18" t="s">
        <v>58</v>
      </c>
      <c r="O22" s="23">
        <f t="shared" si="28"/>
        <v>45428</v>
      </c>
      <c r="P22" s="20" t="s">
        <v>60</v>
      </c>
      <c r="Q22" s="18" t="s">
        <v>58</v>
      </c>
      <c r="R22" s="23">
        <f t="shared" si="29"/>
        <v>45456</v>
      </c>
      <c r="S22" s="20" t="s">
        <v>42</v>
      </c>
      <c r="T22" s="18"/>
      <c r="U22" s="23">
        <f t="shared" si="30"/>
        <v>45491</v>
      </c>
      <c r="V22" s="20"/>
      <c r="W22" s="18" t="s">
        <v>62</v>
      </c>
      <c r="X22" s="23">
        <f t="shared" si="31"/>
        <v>45519</v>
      </c>
      <c r="Y22" s="20" t="s">
        <v>42</v>
      </c>
      <c r="Z22" s="18"/>
      <c r="AA22" s="23">
        <f t="shared" si="32"/>
        <v>45547</v>
      </c>
      <c r="AB22" s="20"/>
      <c r="AC22" s="18" t="s">
        <v>62</v>
      </c>
      <c r="AD22" s="23">
        <f t="shared" si="33"/>
        <v>45582</v>
      </c>
      <c r="AE22" s="20" t="s">
        <v>42</v>
      </c>
      <c r="AF22" s="18" t="s">
        <v>62</v>
      </c>
      <c r="AG22" s="23">
        <f t="shared" si="34"/>
        <v>14</v>
      </c>
      <c r="AH22" s="20" t="s">
        <v>42</v>
      </c>
      <c r="AI22" s="18" t="s">
        <v>62</v>
      </c>
      <c r="AJ22" s="23">
        <f t="shared" si="35"/>
        <v>45638</v>
      </c>
      <c r="AK22" s="20" t="s">
        <v>42</v>
      </c>
      <c r="AL22" s="24" t="s">
        <v>4</v>
      </c>
      <c r="AM22" s="6"/>
    </row>
    <row r="23" spans="1:39" x14ac:dyDescent="0.45">
      <c r="A23" s="24" t="s">
        <v>5</v>
      </c>
      <c r="B23" s="18"/>
      <c r="C23" s="23">
        <f t="shared" si="24"/>
        <v>45310</v>
      </c>
      <c r="D23" s="20"/>
      <c r="E23" s="18" t="s">
        <v>11</v>
      </c>
      <c r="F23" s="23">
        <f t="shared" si="25"/>
        <v>45338</v>
      </c>
      <c r="G23" s="20" t="s">
        <v>50</v>
      </c>
      <c r="H23" s="18"/>
      <c r="I23" s="23">
        <f t="shared" si="26"/>
        <v>45366</v>
      </c>
      <c r="J23" s="20"/>
      <c r="K23" s="18" t="s">
        <v>11</v>
      </c>
      <c r="L23" s="23">
        <f t="shared" si="27"/>
        <v>45401</v>
      </c>
      <c r="M23" s="20" t="s">
        <v>44</v>
      </c>
      <c r="N23" s="18"/>
      <c r="O23" s="23">
        <f t="shared" si="28"/>
        <v>45429</v>
      </c>
      <c r="P23" s="20"/>
      <c r="Q23" s="18"/>
      <c r="R23" s="23">
        <f t="shared" si="29"/>
        <v>45457</v>
      </c>
      <c r="S23" s="20"/>
      <c r="T23" s="18"/>
      <c r="U23" s="23">
        <f t="shared" si="30"/>
        <v>45492</v>
      </c>
      <c r="V23" s="20"/>
      <c r="W23" s="18" t="s">
        <v>72</v>
      </c>
      <c r="X23" s="23">
        <f t="shared" si="31"/>
        <v>45520</v>
      </c>
      <c r="Y23" s="47" t="s">
        <v>73</v>
      </c>
      <c r="Z23" s="18"/>
      <c r="AA23" s="23">
        <f t="shared" si="32"/>
        <v>45548</v>
      </c>
      <c r="AB23" s="47"/>
      <c r="AC23" s="18"/>
      <c r="AD23" s="23">
        <f t="shared" si="33"/>
        <v>45583</v>
      </c>
      <c r="AE23" s="20"/>
      <c r="AF23" s="18"/>
      <c r="AG23" s="23">
        <f t="shared" si="34"/>
        <v>15</v>
      </c>
      <c r="AH23" s="40"/>
      <c r="AI23" s="18"/>
      <c r="AJ23" s="23">
        <f t="shared" si="35"/>
        <v>45639</v>
      </c>
      <c r="AK23" s="20"/>
      <c r="AL23" s="24" t="s">
        <v>5</v>
      </c>
      <c r="AM23" s="6"/>
    </row>
    <row r="24" spans="1:39" x14ac:dyDescent="0.45">
      <c r="A24" s="24" t="s">
        <v>6</v>
      </c>
      <c r="B24" s="18"/>
      <c r="C24" s="25">
        <f>C23+1</f>
        <v>45311</v>
      </c>
      <c r="D24" s="41"/>
      <c r="E24" s="18" t="s">
        <v>11</v>
      </c>
      <c r="F24" s="25">
        <f t="shared" si="25"/>
        <v>45339</v>
      </c>
      <c r="G24" s="20" t="s">
        <v>10</v>
      </c>
      <c r="H24" s="18"/>
      <c r="I24" s="25">
        <f t="shared" si="26"/>
        <v>45367</v>
      </c>
      <c r="J24" s="20"/>
      <c r="K24" s="18" t="s">
        <v>11</v>
      </c>
      <c r="L24" s="25">
        <f>L23+1</f>
        <v>45402</v>
      </c>
      <c r="M24" s="54"/>
      <c r="N24" s="18"/>
      <c r="O24" s="25">
        <f t="shared" si="28"/>
        <v>45430</v>
      </c>
      <c r="P24" s="20" t="s">
        <v>41</v>
      </c>
      <c r="Q24" s="18"/>
      <c r="R24" s="25">
        <f t="shared" si="29"/>
        <v>45458</v>
      </c>
      <c r="S24" s="20"/>
      <c r="T24" s="18"/>
      <c r="U24" s="25">
        <f t="shared" si="30"/>
        <v>45493</v>
      </c>
      <c r="V24" s="20"/>
      <c r="W24" s="18"/>
      <c r="X24" s="25">
        <f>X23+1</f>
        <v>45521</v>
      </c>
      <c r="Y24" s="82"/>
      <c r="Z24" s="18"/>
      <c r="AA24" s="25">
        <f t="shared" si="32"/>
        <v>45549</v>
      </c>
      <c r="AB24" s="20"/>
      <c r="AC24" s="18"/>
      <c r="AD24" s="25">
        <f t="shared" si="33"/>
        <v>45584</v>
      </c>
      <c r="AE24" s="20"/>
      <c r="AF24" s="18" t="s">
        <v>12</v>
      </c>
      <c r="AG24" s="25">
        <f>AG23+1</f>
        <v>16</v>
      </c>
      <c r="AH24" s="20" t="s">
        <v>68</v>
      </c>
      <c r="AI24" s="18" t="s">
        <v>62</v>
      </c>
      <c r="AJ24" s="25">
        <f t="shared" si="35"/>
        <v>45640</v>
      </c>
      <c r="AK24" s="87" t="s">
        <v>79</v>
      </c>
      <c r="AL24" s="24" t="s">
        <v>6</v>
      </c>
      <c r="AM24" s="6"/>
    </row>
    <row r="25" spans="1:39" ht="14.65" thickBot="1" x14ac:dyDescent="0.5">
      <c r="A25" s="30" t="s">
        <v>7</v>
      </c>
      <c r="B25" s="27"/>
      <c r="C25" s="59">
        <f>C24+1</f>
        <v>45312</v>
      </c>
      <c r="D25" s="49"/>
      <c r="E25" s="27"/>
      <c r="F25" s="59">
        <f t="shared" si="25"/>
        <v>45340</v>
      </c>
      <c r="G25" s="38"/>
      <c r="H25" s="27"/>
      <c r="I25" s="28">
        <f t="shared" si="26"/>
        <v>45368</v>
      </c>
      <c r="J25" s="70"/>
      <c r="K25" s="27" t="s">
        <v>11</v>
      </c>
      <c r="L25" s="28">
        <f>L24+1</f>
        <v>45403</v>
      </c>
      <c r="M25" s="42"/>
      <c r="N25" s="27"/>
      <c r="O25" s="59">
        <f t="shared" si="28"/>
        <v>45431</v>
      </c>
      <c r="P25" s="70" t="s">
        <v>41</v>
      </c>
      <c r="Q25" s="27"/>
      <c r="R25" s="28">
        <f t="shared" si="29"/>
        <v>45459</v>
      </c>
      <c r="S25" s="70"/>
      <c r="T25" s="27"/>
      <c r="U25" s="28">
        <f t="shared" si="30"/>
        <v>45494</v>
      </c>
      <c r="V25" s="70"/>
      <c r="W25" s="27"/>
      <c r="X25" s="28">
        <f>X24+1</f>
        <v>45522</v>
      </c>
      <c r="Y25" s="38"/>
      <c r="Z25" s="27"/>
      <c r="AA25" s="28">
        <f t="shared" si="32"/>
        <v>45550</v>
      </c>
      <c r="AB25" s="70"/>
      <c r="AC25" s="27"/>
      <c r="AD25" s="28">
        <f t="shared" si="33"/>
        <v>45585</v>
      </c>
      <c r="AE25" s="38"/>
      <c r="AF25" s="18" t="s">
        <v>67</v>
      </c>
      <c r="AG25" s="28">
        <f>AG24+1</f>
        <v>17</v>
      </c>
      <c r="AH25" s="71"/>
      <c r="AI25" s="27"/>
      <c r="AJ25" s="28">
        <f t="shared" si="35"/>
        <v>45641</v>
      </c>
      <c r="AK25" s="83"/>
      <c r="AL25" s="30" t="s">
        <v>7</v>
      </c>
      <c r="AM25" s="6"/>
    </row>
    <row r="26" spans="1:39" x14ac:dyDescent="0.45">
      <c r="A26" s="24" t="s">
        <v>1</v>
      </c>
      <c r="B26" s="66">
        <f>IF(C26="","",WEEKNUM(C26))</f>
        <v>4</v>
      </c>
      <c r="C26" s="67">
        <f>C25+1</f>
        <v>45313</v>
      </c>
      <c r="D26" s="68"/>
      <c r="E26" s="66">
        <f>IF(F26="","",WEEKNUM(F26))</f>
        <v>8</v>
      </c>
      <c r="F26" s="67">
        <f>F25+1</f>
        <v>45341</v>
      </c>
      <c r="G26" s="68"/>
      <c r="H26" s="66">
        <f>IF(I26="","",WEEKNUM(I26))</f>
        <v>12</v>
      </c>
      <c r="I26" s="67">
        <f>I25+1</f>
        <v>45369</v>
      </c>
      <c r="J26" s="68"/>
      <c r="K26" s="66" t="s">
        <v>11</v>
      </c>
      <c r="L26" s="67">
        <f>L25+1</f>
        <v>45404</v>
      </c>
      <c r="M26" s="73"/>
      <c r="N26" s="66">
        <f>IF(O26="","",WEEKNUM(O26))</f>
        <v>21</v>
      </c>
      <c r="O26" s="67">
        <f>O25+1</f>
        <v>45432</v>
      </c>
      <c r="P26" s="78" t="s">
        <v>41</v>
      </c>
      <c r="Q26" s="66">
        <f>IF(R26="","",WEEKNUM(R26))</f>
        <v>25</v>
      </c>
      <c r="R26" s="67">
        <f>R25+1</f>
        <v>45460</v>
      </c>
      <c r="S26" s="68"/>
      <c r="T26" s="66">
        <f>IF(U26="","",WEEKNUM(U26))</f>
        <v>30</v>
      </c>
      <c r="U26" s="67">
        <f>U25+1</f>
        <v>45495</v>
      </c>
      <c r="V26" s="68"/>
      <c r="W26" s="66" t="s">
        <v>74</v>
      </c>
      <c r="X26" s="67">
        <f>X25+1</f>
        <v>45523</v>
      </c>
      <c r="Y26" s="86" t="s">
        <v>75</v>
      </c>
      <c r="Z26" s="66" t="s">
        <v>74</v>
      </c>
      <c r="AA26" s="67">
        <f>AA25+1</f>
        <v>45551</v>
      </c>
      <c r="AB26" s="86" t="s">
        <v>75</v>
      </c>
      <c r="AC26" s="66" t="s">
        <v>74</v>
      </c>
      <c r="AD26" s="67">
        <f>AD25+1</f>
        <v>45586</v>
      </c>
      <c r="AE26" s="86" t="s">
        <v>75</v>
      </c>
      <c r="AF26" s="66" t="s">
        <v>74</v>
      </c>
      <c r="AG26" s="67">
        <f>AG25+1</f>
        <v>18</v>
      </c>
      <c r="AH26" s="86" t="s">
        <v>75</v>
      </c>
      <c r="AI26" s="66" t="s">
        <v>74</v>
      </c>
      <c r="AJ26" s="67">
        <f>AJ25+1</f>
        <v>45642</v>
      </c>
      <c r="AK26" s="86" t="s">
        <v>75</v>
      </c>
      <c r="AL26" s="17" t="s">
        <v>1</v>
      </c>
      <c r="AM26" s="6"/>
    </row>
    <row r="27" spans="1:39" x14ac:dyDescent="0.45">
      <c r="A27" s="24" t="s">
        <v>2</v>
      </c>
      <c r="B27" s="18"/>
      <c r="C27" s="23">
        <f>C26+1</f>
        <v>45314</v>
      </c>
      <c r="D27" s="20"/>
      <c r="E27" s="18"/>
      <c r="F27" s="23">
        <f>F26+1</f>
        <v>45342</v>
      </c>
      <c r="G27" s="20"/>
      <c r="H27" s="18"/>
      <c r="I27" s="23">
        <f>I26+1</f>
        <v>45370</v>
      </c>
      <c r="J27" s="20"/>
      <c r="K27" s="18" t="s">
        <v>11</v>
      </c>
      <c r="L27" s="23">
        <f>L26+1</f>
        <v>45405</v>
      </c>
      <c r="M27" s="20"/>
      <c r="N27" s="18"/>
      <c r="O27" s="23">
        <f>O26+1</f>
        <v>45433</v>
      </c>
      <c r="P27" s="20"/>
      <c r="Q27" s="18"/>
      <c r="R27" s="23">
        <f>R26+1</f>
        <v>45461</v>
      </c>
      <c r="S27" s="20"/>
      <c r="T27" s="18"/>
      <c r="U27" s="23">
        <f>U26+1</f>
        <v>45496</v>
      </c>
      <c r="V27" s="20"/>
      <c r="W27" s="18"/>
      <c r="X27" s="23">
        <f>X26+1</f>
        <v>45524</v>
      </c>
      <c r="Y27" s="20"/>
      <c r="Z27" s="18" t="s">
        <v>80</v>
      </c>
      <c r="AA27" s="23">
        <f>AA26+1</f>
        <v>45552</v>
      </c>
      <c r="AB27" s="79" t="s">
        <v>81</v>
      </c>
      <c r="AC27" s="18"/>
      <c r="AD27" s="23">
        <f>AD26+1</f>
        <v>45587</v>
      </c>
      <c r="AE27" s="20"/>
      <c r="AF27" s="18"/>
      <c r="AG27" s="23">
        <f>AG26+1</f>
        <v>19</v>
      </c>
      <c r="AH27" s="20"/>
      <c r="AI27" s="18"/>
      <c r="AJ27" s="23">
        <f>AJ26+1</f>
        <v>45643</v>
      </c>
      <c r="AK27" s="20"/>
      <c r="AL27" s="24" t="s">
        <v>2</v>
      </c>
      <c r="AM27" s="6"/>
    </row>
    <row r="28" spans="1:39" x14ac:dyDescent="0.45">
      <c r="A28" s="24" t="s">
        <v>3</v>
      </c>
      <c r="B28" s="18" t="s">
        <v>57</v>
      </c>
      <c r="C28" s="29">
        <f t="shared" ref="C28:C32" si="36">C27+1</f>
        <v>45315</v>
      </c>
      <c r="D28" s="79" t="s">
        <v>42</v>
      </c>
      <c r="E28" s="18" t="s">
        <v>57</v>
      </c>
      <c r="F28" s="29">
        <f t="shared" ref="F28:F29" si="37">IF(F27="","",IF(MONTH(G$4)&lt;&gt;MONTH(F27+1),"",F27+1))</f>
        <v>45343</v>
      </c>
      <c r="G28" s="79" t="s">
        <v>42</v>
      </c>
      <c r="H28" s="18" t="s">
        <v>57</v>
      </c>
      <c r="I28" s="29">
        <f t="shared" ref="I28:I29" si="38">IF(I27="","",IF(MONTH(J$4)&lt;&gt;MONTH(I27+1),"",I27+1))</f>
        <v>45371</v>
      </c>
      <c r="J28" s="79" t="s">
        <v>42</v>
      </c>
      <c r="K28" s="18" t="s">
        <v>11</v>
      </c>
      <c r="L28" s="23">
        <f t="shared" ref="L28:L30" si="39">L27+1</f>
        <v>45406</v>
      </c>
      <c r="M28" s="20"/>
      <c r="N28" s="18"/>
      <c r="O28" s="29">
        <f t="shared" ref="O28:O29" si="40">IF(O27="","",IF(MONTH(P$4)&lt;&gt;MONTH(O27+1),"",O27+1))</f>
        <v>45434</v>
      </c>
      <c r="P28" s="20"/>
      <c r="Q28" s="18" t="s">
        <v>63</v>
      </c>
      <c r="R28" s="29">
        <f t="shared" ref="R28:R29" si="41">IF(R27="","",IF(MONTH(S$4)&lt;&gt;MONTH(R27+1),"",R27+1))</f>
        <v>45462</v>
      </c>
      <c r="S28" s="84" t="s">
        <v>42</v>
      </c>
      <c r="T28" s="18"/>
      <c r="U28" s="23">
        <f t="shared" ref="U28:U30" si="42">U27+1</f>
        <v>45497</v>
      </c>
      <c r="V28" s="20"/>
      <c r="W28" s="18"/>
      <c r="X28" s="29">
        <f t="shared" ref="X28:X29" si="43">IF(X27="","",IF(MONTH(Y$4)&lt;&gt;MONTH(X27+1),"",X27+1))</f>
        <v>45525</v>
      </c>
      <c r="Y28" s="20"/>
      <c r="Z28" s="18" t="s">
        <v>63</v>
      </c>
      <c r="AA28" s="29">
        <f t="shared" ref="AA28:AA29" si="44">IF(AA27="","",IF(MONTH(AB$4)&lt;&gt;MONTH(AA27+1),"",AA27+1))</f>
        <v>45553</v>
      </c>
      <c r="AB28" s="84" t="s">
        <v>42</v>
      </c>
      <c r="AC28" s="18"/>
      <c r="AD28" s="23">
        <f t="shared" ref="AD28:AD30" si="45">AD27+1</f>
        <v>45588</v>
      </c>
      <c r="AE28" s="20"/>
      <c r="AF28" s="18"/>
      <c r="AG28" s="29">
        <v>20</v>
      </c>
      <c r="AH28" s="20"/>
      <c r="AI28" s="18"/>
      <c r="AJ28" s="23">
        <f t="shared" ref="AJ28:AJ30" si="46">AJ27+1</f>
        <v>45644</v>
      </c>
      <c r="AK28" s="20"/>
      <c r="AL28" s="24" t="s">
        <v>3</v>
      </c>
      <c r="AM28" s="6"/>
    </row>
    <row r="29" spans="1:39" x14ac:dyDescent="0.45">
      <c r="A29" s="24" t="s">
        <v>4</v>
      </c>
      <c r="B29" s="18"/>
      <c r="C29" s="29">
        <f t="shared" si="36"/>
        <v>45316</v>
      </c>
      <c r="D29" s="20" t="s">
        <v>42</v>
      </c>
      <c r="E29" s="18"/>
      <c r="F29" s="29">
        <f t="shared" si="37"/>
        <v>45344</v>
      </c>
      <c r="G29" s="20"/>
      <c r="H29" s="18"/>
      <c r="I29" s="29">
        <f t="shared" si="38"/>
        <v>45372</v>
      </c>
      <c r="J29" s="20"/>
      <c r="K29" s="18" t="s">
        <v>11</v>
      </c>
      <c r="L29" s="23">
        <f t="shared" si="39"/>
        <v>45407</v>
      </c>
      <c r="M29" s="20"/>
      <c r="N29" s="18"/>
      <c r="O29" s="29">
        <f t="shared" si="40"/>
        <v>45435</v>
      </c>
      <c r="P29" s="20"/>
      <c r="Q29" s="18" t="s">
        <v>62</v>
      </c>
      <c r="R29" s="29">
        <f t="shared" si="41"/>
        <v>45463</v>
      </c>
      <c r="S29" s="20" t="s">
        <v>42</v>
      </c>
      <c r="T29" s="18"/>
      <c r="U29" s="23">
        <f t="shared" si="42"/>
        <v>45498</v>
      </c>
      <c r="V29" s="20"/>
      <c r="W29" s="18" t="s">
        <v>62</v>
      </c>
      <c r="X29" s="29">
        <f t="shared" si="43"/>
        <v>45526</v>
      </c>
      <c r="Y29" s="20" t="s">
        <v>42</v>
      </c>
      <c r="Z29" s="18"/>
      <c r="AA29" s="29">
        <f t="shared" si="44"/>
        <v>45554</v>
      </c>
      <c r="AB29" s="20"/>
      <c r="AC29" s="18" t="s">
        <v>62</v>
      </c>
      <c r="AD29" s="23">
        <f t="shared" si="45"/>
        <v>45589</v>
      </c>
      <c r="AE29" s="20" t="s">
        <v>42</v>
      </c>
      <c r="AF29" s="18" t="s">
        <v>62</v>
      </c>
      <c r="AG29" s="29">
        <v>21</v>
      </c>
      <c r="AH29" s="20" t="s">
        <v>42</v>
      </c>
      <c r="AI29" s="18" t="s">
        <v>62</v>
      </c>
      <c r="AJ29" s="23">
        <f t="shared" si="46"/>
        <v>45645</v>
      </c>
      <c r="AK29" s="20" t="s">
        <v>42</v>
      </c>
      <c r="AL29" s="24" t="s">
        <v>4</v>
      </c>
      <c r="AM29" s="6"/>
    </row>
    <row r="30" spans="1:39" x14ac:dyDescent="0.45">
      <c r="A30" s="24" t="s">
        <v>5</v>
      </c>
      <c r="B30" s="18"/>
      <c r="C30" s="23">
        <f t="shared" si="36"/>
        <v>45317</v>
      </c>
      <c r="D30" s="20"/>
      <c r="E30" s="18"/>
      <c r="F30" s="23">
        <f t="shared" ref="F30" si="47">F29+1</f>
        <v>45345</v>
      </c>
      <c r="G30" s="20"/>
      <c r="H30" s="18"/>
      <c r="I30" s="23">
        <f t="shared" ref="I30" si="48">I29+1</f>
        <v>45373</v>
      </c>
      <c r="J30" s="20"/>
      <c r="K30" s="18" t="s">
        <v>11</v>
      </c>
      <c r="L30" s="23">
        <f t="shared" si="39"/>
        <v>45408</v>
      </c>
      <c r="M30" s="20"/>
      <c r="N30" s="18"/>
      <c r="O30" s="23">
        <f t="shared" ref="O30" si="49">O29+1</f>
        <v>45436</v>
      </c>
      <c r="P30" s="41"/>
      <c r="Q30" s="18"/>
      <c r="R30" s="23">
        <f t="shared" ref="R30" si="50">R29+1</f>
        <v>45464</v>
      </c>
      <c r="S30" s="20"/>
      <c r="T30" s="18"/>
      <c r="U30" s="23">
        <f t="shared" si="42"/>
        <v>45499</v>
      </c>
      <c r="V30" s="20"/>
      <c r="W30" s="18"/>
      <c r="X30" s="23">
        <f t="shared" ref="X30:X32" si="51">X29+1</f>
        <v>45527</v>
      </c>
      <c r="Y30" s="20"/>
      <c r="Z30" s="18"/>
      <c r="AA30" s="23">
        <f t="shared" ref="AA30" si="52">AA29+1</f>
        <v>45555</v>
      </c>
      <c r="AB30" s="40"/>
      <c r="AC30" s="18"/>
      <c r="AD30" s="23">
        <f t="shared" si="45"/>
        <v>45590</v>
      </c>
      <c r="AE30" s="20"/>
      <c r="AF30" s="18"/>
      <c r="AG30" s="23">
        <v>22</v>
      </c>
      <c r="AH30" s="20"/>
      <c r="AI30" s="18"/>
      <c r="AJ30" s="23">
        <f t="shared" si="46"/>
        <v>45646</v>
      </c>
      <c r="AK30" s="20"/>
      <c r="AL30" s="24" t="s">
        <v>5</v>
      </c>
      <c r="AM30" s="6"/>
    </row>
    <row r="31" spans="1:39" x14ac:dyDescent="0.45">
      <c r="A31" s="24" t="s">
        <v>6</v>
      </c>
      <c r="B31" s="18"/>
      <c r="C31" s="25">
        <f t="shared" si="36"/>
        <v>45318</v>
      </c>
      <c r="D31" s="20"/>
      <c r="E31" s="18"/>
      <c r="F31" s="25">
        <f>F30+1</f>
        <v>45346</v>
      </c>
      <c r="G31" s="20" t="s">
        <v>51</v>
      </c>
      <c r="H31" s="18" t="s">
        <v>11</v>
      </c>
      <c r="I31" s="25">
        <f>I30+1</f>
        <v>45374</v>
      </c>
      <c r="J31" s="82" t="s">
        <v>48</v>
      </c>
      <c r="K31" s="18" t="s">
        <v>11</v>
      </c>
      <c r="L31" s="25">
        <f>L30+1</f>
        <v>45409</v>
      </c>
      <c r="M31" s="54"/>
      <c r="N31" s="18" t="s">
        <v>11</v>
      </c>
      <c r="O31" s="25">
        <f>O30+1</f>
        <v>45437</v>
      </c>
      <c r="P31" s="82" t="s">
        <v>48</v>
      </c>
      <c r="Q31" s="18" t="s">
        <v>11</v>
      </c>
      <c r="R31" s="25">
        <f>R30+1</f>
        <v>45465</v>
      </c>
      <c r="S31" s="20" t="s">
        <v>61</v>
      </c>
      <c r="T31" s="18"/>
      <c r="U31" s="25">
        <f>U30+1</f>
        <v>45500</v>
      </c>
      <c r="V31" s="20"/>
      <c r="W31" s="18" t="s">
        <v>11</v>
      </c>
      <c r="X31" s="25">
        <f t="shared" si="51"/>
        <v>45528</v>
      </c>
      <c r="Y31" s="20" t="s">
        <v>71</v>
      </c>
      <c r="Z31" s="18" t="s">
        <v>62</v>
      </c>
      <c r="AA31" s="25">
        <f>AA30+1</f>
        <v>45556</v>
      </c>
      <c r="AB31" s="54" t="s">
        <v>76</v>
      </c>
      <c r="AC31" s="18" t="s">
        <v>11</v>
      </c>
      <c r="AD31" s="25">
        <f>AD30+1</f>
        <v>45591</v>
      </c>
      <c r="AE31" s="54" t="s">
        <v>56</v>
      </c>
      <c r="AF31" s="18"/>
      <c r="AG31" s="25">
        <f t="shared" ref="AG31:AG32" si="53">AG30+1</f>
        <v>23</v>
      </c>
      <c r="AH31" s="20"/>
      <c r="AI31" s="18"/>
      <c r="AJ31" s="25">
        <f>AJ30+1</f>
        <v>45647</v>
      </c>
      <c r="AK31" s="39"/>
      <c r="AL31" s="24" t="s">
        <v>6</v>
      </c>
      <c r="AM31" s="6"/>
    </row>
    <row r="32" spans="1:39" ht="14.65" thickBot="1" x14ac:dyDescent="0.5">
      <c r="A32" s="30" t="s">
        <v>7</v>
      </c>
      <c r="B32" s="27"/>
      <c r="C32" s="28">
        <f t="shared" si="36"/>
        <v>45319</v>
      </c>
      <c r="D32" s="70"/>
      <c r="E32" s="27"/>
      <c r="F32" s="28">
        <f>F31+1</f>
        <v>45347</v>
      </c>
      <c r="G32" s="38"/>
      <c r="H32" s="27"/>
      <c r="I32" s="28">
        <f>I31+1</f>
        <v>45375</v>
      </c>
      <c r="J32" s="38"/>
      <c r="K32" s="27" t="s">
        <v>11</v>
      </c>
      <c r="L32" s="28">
        <f>L31+1</f>
        <v>45410</v>
      </c>
      <c r="M32" s="42"/>
      <c r="N32" s="27"/>
      <c r="O32" s="28">
        <f>O31+1</f>
        <v>45438</v>
      </c>
      <c r="P32" s="53"/>
      <c r="Q32" s="27"/>
      <c r="R32" s="28">
        <f>R31+1</f>
        <v>45466</v>
      </c>
      <c r="S32" s="38"/>
      <c r="T32" s="27"/>
      <c r="U32" s="28">
        <f>U31+1</f>
        <v>45501</v>
      </c>
      <c r="V32" s="38"/>
      <c r="W32" s="27"/>
      <c r="X32" s="28">
        <f t="shared" si="51"/>
        <v>45529</v>
      </c>
      <c r="Y32" s="38"/>
      <c r="Z32" s="27"/>
      <c r="AA32" s="28">
        <f>AA31+1</f>
        <v>45557</v>
      </c>
      <c r="AB32" s="38"/>
      <c r="AC32" s="27"/>
      <c r="AD32" s="28">
        <f>AD31+1</f>
        <v>45592</v>
      </c>
      <c r="AE32" s="70"/>
      <c r="AF32" s="27"/>
      <c r="AG32" s="28">
        <f t="shared" si="53"/>
        <v>24</v>
      </c>
      <c r="AH32" s="70"/>
      <c r="AI32" s="27"/>
      <c r="AJ32" s="28">
        <f>AJ31+1</f>
        <v>45648</v>
      </c>
      <c r="AK32" s="72"/>
      <c r="AL32" s="30" t="s">
        <v>7</v>
      </c>
      <c r="AM32" s="6"/>
    </row>
    <row r="33" spans="1:39" x14ac:dyDescent="0.45">
      <c r="A33" s="24" t="s">
        <v>1</v>
      </c>
      <c r="B33" s="66">
        <v>5</v>
      </c>
      <c r="C33" s="67">
        <f>IF(C32="","",IF(MONTH(D$4)&lt;&gt;MONTH(C32+1),"",C32+1))</f>
        <v>45320</v>
      </c>
      <c r="D33" s="68"/>
      <c r="E33" s="66">
        <f>IF(F33="","",WEEKNUM(F33))</f>
        <v>9</v>
      </c>
      <c r="F33" s="67">
        <f>IF(F32="","",IF(MONTH(G$4)&lt;&gt;MONTH(F32+1),"",F32+1))</f>
        <v>45348</v>
      </c>
      <c r="G33" s="68"/>
      <c r="H33" s="66">
        <f>IF(I33="","",WEEKNUM(I33))</f>
        <v>13</v>
      </c>
      <c r="I33" s="67">
        <f>IF(I32="","",IF(MONTH(J$4)&lt;&gt;MONTH(I32+1),"",I32+1))</f>
        <v>45376</v>
      </c>
      <c r="J33" s="68"/>
      <c r="K33" s="66" t="s">
        <v>11</v>
      </c>
      <c r="L33" s="67">
        <f>IF(L32="","",IF(MONTH(M$4)&lt;&gt;MONTH(L32+1),"",L32+1))</f>
        <v>45411</v>
      </c>
      <c r="M33" s="68"/>
      <c r="N33" s="66">
        <f>IF(O33="","",WEEKNUM(O33))</f>
        <v>22</v>
      </c>
      <c r="O33" s="67">
        <f>IF(O32="","",IF(MONTH(P$4)&lt;&gt;MONTH(O32+1),"",O32+1))</f>
        <v>45439</v>
      </c>
      <c r="P33" s="68"/>
      <c r="Q33" s="66">
        <f>IF(R33="","",WEEKNUM(R33))</f>
        <v>26</v>
      </c>
      <c r="R33" s="67">
        <f>IF(R32="","",IF(MONTH(S$4)&lt;&gt;MONTH(R32+1),"",R32+1))</f>
        <v>45467</v>
      </c>
      <c r="S33" s="68"/>
      <c r="T33" s="66">
        <f>IF(U33="","",WEEKNUM(U33))</f>
        <v>31</v>
      </c>
      <c r="U33" s="67">
        <f>IF(U32="","",IF(MONTH(V$4)&lt;&gt;MONTH(U32+1),"",U32+1))</f>
        <v>45502</v>
      </c>
      <c r="V33" s="68"/>
      <c r="W33" s="66" t="s">
        <v>74</v>
      </c>
      <c r="X33" s="67">
        <f>IF(X32="","",IF(MONTH(Y$4)&lt;&gt;MONTH(X32+1),"",X32+1))</f>
        <v>45530</v>
      </c>
      <c r="Y33" s="86" t="s">
        <v>75</v>
      </c>
      <c r="Z33" s="66" t="s">
        <v>74</v>
      </c>
      <c r="AA33" s="67">
        <f>IF(AA32="","",IF(MONTH(AB$4)&lt;&gt;MONTH(AA32+1),"",AA32+1))</f>
        <v>45558</v>
      </c>
      <c r="AB33" s="86" t="s">
        <v>75</v>
      </c>
      <c r="AC33" s="66" t="s">
        <v>74</v>
      </c>
      <c r="AD33" s="67">
        <f>IF(AD32="","",IF(MONTH(AE$4)&lt;&gt;MONTH(AD32+1),"",AD32+1))</f>
        <v>45593</v>
      </c>
      <c r="AE33" s="86" t="s">
        <v>75</v>
      </c>
      <c r="AF33" s="66" t="s">
        <v>74</v>
      </c>
      <c r="AG33" s="67">
        <v>25</v>
      </c>
      <c r="AH33" s="86" t="s">
        <v>75</v>
      </c>
      <c r="AI33" s="66" t="s">
        <v>74</v>
      </c>
      <c r="AJ33" s="67">
        <f>IF(AJ32="","",IF(MONTH(AK$4)&lt;&gt;MONTH(AJ32+1),"",AJ32+1))</f>
        <v>45649</v>
      </c>
      <c r="AK33" s="86" t="s">
        <v>75</v>
      </c>
      <c r="AL33" s="17" t="s">
        <v>1</v>
      </c>
      <c r="AM33" s="6"/>
    </row>
    <row r="34" spans="1:39" x14ac:dyDescent="0.45">
      <c r="A34" s="24" t="s">
        <v>2</v>
      </c>
      <c r="B34" s="18"/>
      <c r="C34" s="29">
        <f t="shared" ref="C34:C41" si="54">IF(C33="","",IF(MONTH(D$4)&lt;&gt;MONTH(C33+1),"",C33+1))</f>
        <v>45321</v>
      </c>
      <c r="D34" s="20"/>
      <c r="E34" s="18"/>
      <c r="F34" s="29">
        <f t="shared" ref="F34:F41" si="55">IF(F33="","",IF(MONTH(G$4)&lt;&gt;MONTH(F33+1),"",F33+1))</f>
        <v>45349</v>
      </c>
      <c r="G34" s="20"/>
      <c r="H34" s="18"/>
      <c r="I34" s="29">
        <f t="shared" ref="I34:I41" si="56">IF(I33="","",IF(MONTH(J$4)&lt;&gt;MONTH(I33+1),"",I33+1))</f>
        <v>45377</v>
      </c>
      <c r="J34" s="20"/>
      <c r="K34" s="18" t="s">
        <v>11</v>
      </c>
      <c r="L34" s="29">
        <f t="shared" ref="L34:L41" si="57">IF(L33="","",IF(MONTH(M$4)&lt;&gt;MONTH(L33+1),"",L33+1))</f>
        <v>45412</v>
      </c>
      <c r="M34" s="20"/>
      <c r="N34" s="18"/>
      <c r="O34" s="29">
        <f t="shared" ref="O34:O41" si="58">IF(O33="","",IF(MONTH(P$4)&lt;&gt;MONTH(O33+1),"",O33+1))</f>
        <v>45440</v>
      </c>
      <c r="P34" s="20"/>
      <c r="Q34" s="18"/>
      <c r="R34" s="29">
        <f t="shared" ref="R34:R41" si="59">IF(R33="","",IF(MONTH(S$4)&lt;&gt;MONTH(R33+1),"",R33+1))</f>
        <v>45468</v>
      </c>
      <c r="S34" s="20"/>
      <c r="T34" s="18"/>
      <c r="U34" s="29">
        <f t="shared" ref="U34:U41" si="60">IF(U33="","",IF(MONTH(V$4)&lt;&gt;MONTH(U33+1),"",U33+1))</f>
        <v>45503</v>
      </c>
      <c r="V34" s="20"/>
      <c r="W34" s="18"/>
      <c r="X34" s="29">
        <f t="shared" ref="X34:X41" si="61">IF(X33="","",IF(MONTH(Y$4)&lt;&gt;MONTH(X33+1),"",X33+1))</f>
        <v>45531</v>
      </c>
      <c r="Y34" s="20"/>
      <c r="Z34" s="18"/>
      <c r="AA34" s="29">
        <f t="shared" ref="AA34:AA41" si="62">IF(AA33="","",IF(MONTH(AB$4)&lt;&gt;MONTH(AA33+1),"",AA33+1))</f>
        <v>45559</v>
      </c>
      <c r="AB34" s="20"/>
      <c r="AC34" s="18"/>
      <c r="AD34" s="29">
        <f t="shared" ref="AD34:AD35" si="63">IF(AD33="","",IF(MONTH(AE$4)&lt;&gt;MONTH(AD33+1),"",AD33+1))</f>
        <v>45594</v>
      </c>
      <c r="AE34" s="20"/>
      <c r="AF34" s="18"/>
      <c r="AG34" s="29">
        <v>26</v>
      </c>
      <c r="AH34" s="20"/>
      <c r="AI34" s="18"/>
      <c r="AJ34" s="29">
        <f t="shared" ref="AJ34:AJ35" si="64">IF(AJ33="","",IF(MONTH(AK$4)&lt;&gt;MONTH(AJ33+1),"",AJ33+1))</f>
        <v>45650</v>
      </c>
      <c r="AK34" s="76" t="s">
        <v>36</v>
      </c>
      <c r="AL34" s="24" t="s">
        <v>2</v>
      </c>
      <c r="AM34" s="6"/>
    </row>
    <row r="35" spans="1:39" x14ac:dyDescent="0.45">
      <c r="A35" s="24" t="s">
        <v>3</v>
      </c>
      <c r="B35" s="18"/>
      <c r="C35" s="29">
        <f t="shared" si="54"/>
        <v>45322</v>
      </c>
      <c r="D35" s="20"/>
      <c r="E35" s="18"/>
      <c r="F35" s="29">
        <f t="shared" si="55"/>
        <v>45350</v>
      </c>
      <c r="G35" s="79"/>
      <c r="H35" s="18"/>
      <c r="I35" s="29">
        <f t="shared" si="56"/>
        <v>45378</v>
      </c>
      <c r="J35" s="20"/>
      <c r="K35" s="18"/>
      <c r="L35" s="29" t="str">
        <f t="shared" si="57"/>
        <v/>
      </c>
      <c r="M35" s="20"/>
      <c r="N35" s="18" t="s">
        <v>57</v>
      </c>
      <c r="O35" s="29">
        <f t="shared" si="58"/>
        <v>45441</v>
      </c>
      <c r="P35" s="79" t="s">
        <v>42</v>
      </c>
      <c r="Q35" s="18"/>
      <c r="R35" s="29">
        <f t="shared" si="59"/>
        <v>45469</v>
      </c>
      <c r="S35" s="79"/>
      <c r="T35" s="18" t="s">
        <v>63</v>
      </c>
      <c r="U35" s="29">
        <f t="shared" si="60"/>
        <v>45504</v>
      </c>
      <c r="V35" s="84" t="s">
        <v>42</v>
      </c>
      <c r="W35" s="18" t="s">
        <v>63</v>
      </c>
      <c r="X35" s="29">
        <f t="shared" si="61"/>
        <v>45532</v>
      </c>
      <c r="Y35" s="84" t="s">
        <v>42</v>
      </c>
      <c r="Z35" s="18"/>
      <c r="AA35" s="29">
        <f t="shared" si="62"/>
        <v>45560</v>
      </c>
      <c r="AB35" s="20"/>
      <c r="AC35" s="18" t="s">
        <v>63</v>
      </c>
      <c r="AD35" s="29">
        <f t="shared" si="63"/>
        <v>45595</v>
      </c>
      <c r="AE35" s="84" t="s">
        <v>42</v>
      </c>
      <c r="AF35" s="18"/>
      <c r="AG35" s="29">
        <v>27</v>
      </c>
      <c r="AH35" s="20"/>
      <c r="AI35" s="18"/>
      <c r="AJ35" s="29">
        <f t="shared" si="64"/>
        <v>45651</v>
      </c>
      <c r="AK35" s="76" t="s">
        <v>36</v>
      </c>
      <c r="AL35" s="24" t="s">
        <v>3</v>
      </c>
      <c r="AM35" s="6"/>
    </row>
    <row r="36" spans="1:39" x14ac:dyDescent="0.45">
      <c r="A36" s="24" t="s">
        <v>4</v>
      </c>
      <c r="B36" s="18"/>
      <c r="C36" s="29" t="str">
        <f t="shared" si="54"/>
        <v/>
      </c>
      <c r="D36" s="20"/>
      <c r="E36" s="18" t="s">
        <v>58</v>
      </c>
      <c r="F36" s="29">
        <f t="shared" si="55"/>
        <v>45351</v>
      </c>
      <c r="G36" s="20" t="s">
        <v>42</v>
      </c>
      <c r="H36" s="18" t="s">
        <v>58</v>
      </c>
      <c r="I36" s="29">
        <f t="shared" si="56"/>
        <v>45379</v>
      </c>
      <c r="J36" s="20" t="s">
        <v>42</v>
      </c>
      <c r="K36" s="18"/>
      <c r="L36" s="29" t="str">
        <f t="shared" si="57"/>
        <v/>
      </c>
      <c r="M36" s="20"/>
      <c r="N36" s="18" t="s">
        <v>58</v>
      </c>
      <c r="O36" s="29">
        <f t="shared" si="58"/>
        <v>45442</v>
      </c>
      <c r="P36" s="20" t="s">
        <v>60</v>
      </c>
      <c r="Q36" s="18" t="s">
        <v>58</v>
      </c>
      <c r="R36" s="29">
        <f t="shared" si="59"/>
        <v>45470</v>
      </c>
      <c r="S36" s="20" t="s">
        <v>42</v>
      </c>
      <c r="T36" s="18"/>
      <c r="U36" s="29" t="str">
        <f t="shared" si="60"/>
        <v/>
      </c>
      <c r="V36" s="20"/>
      <c r="W36" s="18" t="s">
        <v>62</v>
      </c>
      <c r="X36" s="29">
        <f t="shared" si="61"/>
        <v>45533</v>
      </c>
      <c r="Y36" s="20" t="s">
        <v>42</v>
      </c>
      <c r="Z36" s="18"/>
      <c r="AA36" s="29">
        <f t="shared" si="62"/>
        <v>45561</v>
      </c>
      <c r="AB36" s="20"/>
      <c r="AC36" s="18" t="s">
        <v>62</v>
      </c>
      <c r="AD36" s="29">
        <f t="shared" ref="AD36:AD41" si="65">IF(AD35="","",IF(MONTH(AE$4)&lt;&gt;MONTH(AD35+1),"",AD35+1))</f>
        <v>45596</v>
      </c>
      <c r="AE36" s="20" t="s">
        <v>42</v>
      </c>
      <c r="AF36" s="18" t="s">
        <v>6</v>
      </c>
      <c r="AG36" s="29">
        <v>28</v>
      </c>
      <c r="AH36" s="20" t="s">
        <v>42</v>
      </c>
      <c r="AI36" s="18"/>
      <c r="AJ36" s="29">
        <f t="shared" ref="AJ36:AJ41" si="66">IF(AJ35="","",IF(MONTH(AK$4)&lt;&gt;MONTH(AJ35+1),"",AJ35+1))</f>
        <v>45652</v>
      </c>
      <c r="AK36" s="76" t="s">
        <v>36</v>
      </c>
      <c r="AL36" s="24" t="s">
        <v>4</v>
      </c>
      <c r="AM36" s="6"/>
    </row>
    <row r="37" spans="1:39" x14ac:dyDescent="0.45">
      <c r="A37" s="24" t="s">
        <v>5</v>
      </c>
      <c r="B37" s="18"/>
      <c r="C37" s="29" t="str">
        <f t="shared" si="54"/>
        <v/>
      </c>
      <c r="D37" s="20"/>
      <c r="E37" s="18"/>
      <c r="F37" s="29" t="str">
        <f t="shared" si="55"/>
        <v/>
      </c>
      <c r="G37" s="20"/>
      <c r="H37" s="18"/>
      <c r="I37" s="29">
        <f t="shared" si="56"/>
        <v>45380</v>
      </c>
      <c r="J37" s="76" t="s">
        <v>39</v>
      </c>
      <c r="K37" s="18"/>
      <c r="L37" s="29" t="str">
        <f t="shared" si="57"/>
        <v/>
      </c>
      <c r="M37" s="20"/>
      <c r="N37" s="18"/>
      <c r="O37" s="29">
        <f t="shared" si="58"/>
        <v>45443</v>
      </c>
      <c r="P37" s="44"/>
      <c r="Q37" s="18"/>
      <c r="R37" s="29">
        <f t="shared" si="59"/>
        <v>45471</v>
      </c>
      <c r="S37" s="44"/>
      <c r="T37" s="18"/>
      <c r="U37" s="29" t="str">
        <f t="shared" si="60"/>
        <v/>
      </c>
      <c r="V37" s="20"/>
      <c r="W37" s="18"/>
      <c r="X37" s="29">
        <f t="shared" si="61"/>
        <v>45534</v>
      </c>
      <c r="Y37" s="40"/>
      <c r="Z37" s="18"/>
      <c r="AA37" s="29">
        <f t="shared" si="62"/>
        <v>45562</v>
      </c>
      <c r="AB37" s="40"/>
      <c r="AC37" s="18"/>
      <c r="AD37" s="29" t="str">
        <f t="shared" si="65"/>
        <v/>
      </c>
      <c r="AE37" s="47"/>
      <c r="AF37" s="18"/>
      <c r="AG37" s="29">
        <v>29</v>
      </c>
      <c r="AH37" s="20"/>
      <c r="AI37" s="18"/>
      <c r="AJ37" s="29">
        <f t="shared" si="66"/>
        <v>45653</v>
      </c>
      <c r="AK37" s="20"/>
      <c r="AL37" s="24" t="s">
        <v>5</v>
      </c>
      <c r="AM37" s="6"/>
    </row>
    <row r="38" spans="1:39" x14ac:dyDescent="0.45">
      <c r="A38" s="24" t="s">
        <v>6</v>
      </c>
      <c r="B38" s="18"/>
      <c r="C38" s="25" t="str">
        <f t="shared" si="54"/>
        <v/>
      </c>
      <c r="D38" s="20"/>
      <c r="E38" s="18"/>
      <c r="F38" s="25" t="str">
        <f t="shared" si="55"/>
        <v/>
      </c>
      <c r="G38" s="20"/>
      <c r="H38" s="18"/>
      <c r="I38" s="25">
        <f t="shared" si="56"/>
        <v>45381</v>
      </c>
      <c r="J38" s="76" t="s">
        <v>39</v>
      </c>
      <c r="K38" s="18"/>
      <c r="L38" s="25" t="str">
        <f t="shared" si="57"/>
        <v/>
      </c>
      <c r="M38" s="20"/>
      <c r="N38" s="18"/>
      <c r="O38" s="25" t="str">
        <f t="shared" si="58"/>
        <v/>
      </c>
      <c r="P38" s="41"/>
      <c r="Q38" s="18"/>
      <c r="R38" s="25">
        <f t="shared" si="59"/>
        <v>45472</v>
      </c>
      <c r="S38" s="41"/>
      <c r="T38" s="18"/>
      <c r="U38" s="25" t="str">
        <f t="shared" si="60"/>
        <v/>
      </c>
      <c r="V38" s="20"/>
      <c r="W38" s="18"/>
      <c r="X38" s="25">
        <f t="shared" si="61"/>
        <v>45535</v>
      </c>
      <c r="Y38" s="20" t="s">
        <v>54</v>
      </c>
      <c r="Z38" s="18"/>
      <c r="AA38" s="25">
        <f t="shared" si="62"/>
        <v>45563</v>
      </c>
      <c r="AB38" s="20"/>
      <c r="AC38" s="18"/>
      <c r="AD38" s="25" t="str">
        <f t="shared" si="65"/>
        <v/>
      </c>
      <c r="AE38" s="20"/>
      <c r="AF38" s="18"/>
      <c r="AG38" s="25">
        <v>30</v>
      </c>
      <c r="AH38" s="20"/>
      <c r="AI38" s="18"/>
      <c r="AJ38" s="25">
        <f t="shared" si="66"/>
        <v>45654</v>
      </c>
      <c r="AK38" s="20"/>
      <c r="AL38" s="24" t="s">
        <v>6</v>
      </c>
      <c r="AM38" s="6"/>
    </row>
    <row r="39" spans="1:39" ht="14.65" thickBot="1" x14ac:dyDescent="0.5">
      <c r="A39" s="30" t="s">
        <v>7</v>
      </c>
      <c r="B39" s="27"/>
      <c r="C39" s="28" t="str">
        <f t="shared" si="54"/>
        <v/>
      </c>
      <c r="D39" s="38"/>
      <c r="E39" s="27"/>
      <c r="F39" s="28" t="str">
        <f t="shared" si="55"/>
        <v/>
      </c>
      <c r="G39" s="38"/>
      <c r="H39" s="27"/>
      <c r="I39" s="28">
        <f t="shared" si="56"/>
        <v>45382</v>
      </c>
      <c r="J39" s="77" t="s">
        <v>39</v>
      </c>
      <c r="K39" s="27"/>
      <c r="L39" s="28" t="str">
        <f t="shared" si="57"/>
        <v/>
      </c>
      <c r="M39" s="38"/>
      <c r="N39" s="27"/>
      <c r="O39" s="28" t="str">
        <f t="shared" si="58"/>
        <v/>
      </c>
      <c r="P39" s="42"/>
      <c r="Q39" s="27"/>
      <c r="R39" s="28">
        <f t="shared" si="59"/>
        <v>45473</v>
      </c>
      <c r="S39" s="42"/>
      <c r="T39" s="27"/>
      <c r="U39" s="28" t="str">
        <f t="shared" si="60"/>
        <v/>
      </c>
      <c r="V39" s="38"/>
      <c r="W39" s="27"/>
      <c r="X39" s="28" t="str">
        <f t="shared" si="61"/>
        <v/>
      </c>
      <c r="Y39" s="38"/>
      <c r="Z39" s="27"/>
      <c r="AA39" s="28">
        <f t="shared" si="62"/>
        <v>45564</v>
      </c>
      <c r="AB39" s="38"/>
      <c r="AC39" s="27"/>
      <c r="AD39" s="28" t="str">
        <f t="shared" si="65"/>
        <v/>
      </c>
      <c r="AE39" s="38"/>
      <c r="AF39" s="27"/>
      <c r="AG39" s="28" t="str">
        <f t="shared" ref="AG39:AG41" si="67">IF(AG38="","",IF(MONTH(AH$4)&lt;&gt;MONTH(AG38+1),"",AG38+1))</f>
        <v/>
      </c>
      <c r="AH39" s="38"/>
      <c r="AI39" s="27"/>
      <c r="AJ39" s="28">
        <f t="shared" si="66"/>
        <v>45655</v>
      </c>
      <c r="AK39" s="70"/>
      <c r="AL39" s="30" t="s">
        <v>7</v>
      </c>
      <c r="AM39" s="6"/>
    </row>
    <row r="40" spans="1:39" ht="14.65" thickBot="1" x14ac:dyDescent="0.5">
      <c r="A40" s="31" t="s">
        <v>1</v>
      </c>
      <c r="B40" s="65" t="str">
        <f>IF(C40="","",WEEKNUM(C40))</f>
        <v/>
      </c>
      <c r="C40" s="29" t="str">
        <f t="shared" si="54"/>
        <v/>
      </c>
      <c r="D40" s="20"/>
      <c r="E40" s="65" t="str">
        <f>IF(F40="","",WEEKNUM(F40))</f>
        <v/>
      </c>
      <c r="F40" s="29" t="str">
        <f t="shared" si="55"/>
        <v/>
      </c>
      <c r="G40" s="20"/>
      <c r="H40" s="65" t="str">
        <f>IF(I40="","",WEEKNUM(I40))</f>
        <v/>
      </c>
      <c r="I40" s="29" t="str">
        <f t="shared" si="56"/>
        <v/>
      </c>
      <c r="J40" s="20"/>
      <c r="K40" s="65" t="str">
        <f>IF(L40="","",WEEKNUM(L40))</f>
        <v/>
      </c>
      <c r="L40" s="29" t="str">
        <f t="shared" si="57"/>
        <v/>
      </c>
      <c r="M40" s="20"/>
      <c r="N40" s="65" t="str">
        <f>IF(O40="","",WEEKNUM(O40))</f>
        <v/>
      </c>
      <c r="O40" s="29" t="str">
        <f t="shared" si="58"/>
        <v/>
      </c>
      <c r="P40" s="20"/>
      <c r="Q40" s="65" t="str">
        <f>IF(R40="","",WEEKNUM(R40))</f>
        <v/>
      </c>
      <c r="R40" s="29" t="str">
        <f t="shared" si="59"/>
        <v/>
      </c>
      <c r="S40" s="20"/>
      <c r="T40" s="65" t="str">
        <f>IF(U40="","",WEEKNUM(U40))</f>
        <v/>
      </c>
      <c r="U40" s="29" t="str">
        <f t="shared" si="60"/>
        <v/>
      </c>
      <c r="V40" s="20"/>
      <c r="W40" s="65" t="str">
        <f>IF(X40="","",WEEKNUM(X40))</f>
        <v/>
      </c>
      <c r="X40" s="29" t="str">
        <f t="shared" si="61"/>
        <v/>
      </c>
      <c r="Y40" s="20"/>
      <c r="Z40" s="65" t="s">
        <v>74</v>
      </c>
      <c r="AA40" s="29">
        <f t="shared" si="62"/>
        <v>45565</v>
      </c>
      <c r="AB40" s="85" t="s">
        <v>75</v>
      </c>
      <c r="AC40" s="74"/>
      <c r="AD40" s="29" t="str">
        <f t="shared" si="65"/>
        <v/>
      </c>
      <c r="AE40" s="20"/>
      <c r="AF40" s="65" t="str">
        <f>IF(AG40="","",WEEKNUM(AG40))</f>
        <v/>
      </c>
      <c r="AG40" s="29" t="str">
        <f t="shared" si="67"/>
        <v/>
      </c>
      <c r="AH40" s="20"/>
      <c r="AI40" s="65" t="s">
        <v>69</v>
      </c>
      <c r="AJ40" s="29">
        <f t="shared" si="66"/>
        <v>45656</v>
      </c>
      <c r="AK40" s="84" t="s">
        <v>70</v>
      </c>
      <c r="AL40" s="75" t="s">
        <v>1</v>
      </c>
      <c r="AM40" s="6"/>
    </row>
    <row r="41" spans="1:39" ht="14.65" thickBot="1" x14ac:dyDescent="0.5">
      <c r="A41" s="32" t="s">
        <v>2</v>
      </c>
      <c r="B41" s="27"/>
      <c r="C41" s="33" t="str">
        <f t="shared" si="54"/>
        <v/>
      </c>
      <c r="D41" s="38"/>
      <c r="E41" s="27"/>
      <c r="F41" s="33" t="str">
        <f t="shared" si="55"/>
        <v/>
      </c>
      <c r="G41" s="34"/>
      <c r="H41" s="27"/>
      <c r="I41" s="33" t="str">
        <f t="shared" si="56"/>
        <v/>
      </c>
      <c r="J41" s="38"/>
      <c r="K41" s="27"/>
      <c r="L41" s="33" t="str">
        <f t="shared" si="57"/>
        <v/>
      </c>
      <c r="M41" s="38"/>
      <c r="N41" s="27"/>
      <c r="O41" s="33" t="str">
        <f t="shared" si="58"/>
        <v/>
      </c>
      <c r="P41" s="38"/>
      <c r="Q41" s="27"/>
      <c r="R41" s="33" t="str">
        <f t="shared" si="59"/>
        <v/>
      </c>
      <c r="S41" s="38"/>
      <c r="T41" s="27"/>
      <c r="U41" s="33" t="str">
        <f t="shared" si="60"/>
        <v/>
      </c>
      <c r="V41" s="38"/>
      <c r="W41" s="27"/>
      <c r="X41" s="33" t="str">
        <f t="shared" si="61"/>
        <v/>
      </c>
      <c r="Y41" s="38"/>
      <c r="Z41" s="27"/>
      <c r="AA41" s="33" t="str">
        <f t="shared" si="62"/>
        <v/>
      </c>
      <c r="AB41" s="38"/>
      <c r="AC41" s="27"/>
      <c r="AD41" s="33" t="str">
        <f t="shared" si="65"/>
        <v/>
      </c>
      <c r="AE41" s="38"/>
      <c r="AF41" s="27"/>
      <c r="AG41" s="33" t="str">
        <f t="shared" si="67"/>
        <v/>
      </c>
      <c r="AH41" s="38"/>
      <c r="AI41" s="27"/>
      <c r="AJ41" s="33">
        <f t="shared" si="66"/>
        <v>45657</v>
      </c>
      <c r="AK41" s="77" t="s">
        <v>37</v>
      </c>
      <c r="AL41" s="32" t="s">
        <v>2</v>
      </c>
      <c r="AM41" s="35"/>
    </row>
    <row r="42" spans="1:39" x14ac:dyDescent="0.4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</row>
    <row r="43" spans="1:39" x14ac:dyDescent="0.4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</row>
    <row r="44" spans="1:39" x14ac:dyDescent="0.4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</row>
    <row r="45" spans="1:39" x14ac:dyDescent="0.4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</row>
    <row r="46" spans="1:39" x14ac:dyDescent="0.4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</row>
    <row r="47" spans="1:39" x14ac:dyDescent="0.4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</row>
    <row r="48" spans="1:39" x14ac:dyDescent="0.4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</row>
    <row r="49" spans="1:39" x14ac:dyDescent="0.4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</row>
    <row r="50" spans="1:39" x14ac:dyDescent="0.4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</row>
    <row r="51" spans="1:39" x14ac:dyDescent="0.4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</row>
    <row r="52" spans="1:39" x14ac:dyDescent="0.4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</row>
    <row r="53" spans="1:39" x14ac:dyDescent="0.4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</row>
    <row r="54" spans="1:39" x14ac:dyDescent="0.4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</row>
    <row r="55" spans="1:39" x14ac:dyDescent="0.4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</row>
    <row r="56" spans="1:39" x14ac:dyDescent="0.4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</row>
    <row r="57" spans="1:39" x14ac:dyDescent="0.4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</row>
    <row r="58" spans="1:39" x14ac:dyDescent="0.4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</row>
  </sheetData>
  <conditionalFormatting sqref="D6:D41 AK26:AK41">
    <cfRule type="expression" dxfId="83" priority="66">
      <formula>WEEKDAY(C6,2)&gt;5</formula>
    </cfRule>
    <cfRule type="expression" dxfId="82" priority="65">
      <formula>B6="S"</formula>
    </cfRule>
    <cfRule type="expression" dxfId="81" priority="64">
      <formula>B6="B"</formula>
    </cfRule>
  </conditionalFormatting>
  <conditionalFormatting sqref="G6:G40">
    <cfRule type="expression" dxfId="80" priority="28">
      <formula>E6="B"</formula>
    </cfRule>
    <cfRule type="expression" dxfId="79" priority="29">
      <formula>E6="S"</formula>
    </cfRule>
    <cfRule type="expression" dxfId="78" priority="30">
      <formula>WEEKDAY(F6,2)&gt;5</formula>
    </cfRule>
  </conditionalFormatting>
  <conditionalFormatting sqref="J6:J41">
    <cfRule type="expression" dxfId="77" priority="52">
      <formula>H6="B"</formula>
    </cfRule>
    <cfRule type="expression" dxfId="76" priority="54">
      <formula>WEEKDAY(I6,2)&gt;5</formula>
    </cfRule>
    <cfRule type="expression" dxfId="75" priority="53">
      <formula>H6="S"</formula>
    </cfRule>
  </conditionalFormatting>
  <conditionalFormatting sqref="M6:M41">
    <cfRule type="expression" dxfId="74" priority="57">
      <formula>WEEKDAY(L6,2)&gt;5</formula>
    </cfRule>
    <cfRule type="expression" dxfId="73" priority="56">
      <formula>K6="S"</formula>
    </cfRule>
    <cfRule type="expression" dxfId="72" priority="55">
      <formula>K6="B"</formula>
    </cfRule>
  </conditionalFormatting>
  <conditionalFormatting sqref="P6:P41">
    <cfRule type="expression" dxfId="71" priority="25">
      <formula>N6="B"</formula>
    </cfRule>
    <cfRule type="expression" dxfId="70" priority="26">
      <formula>N6="S"</formula>
    </cfRule>
    <cfRule type="expression" dxfId="69" priority="27">
      <formula>WEEKDAY(O6,2)&gt;5</formula>
    </cfRule>
  </conditionalFormatting>
  <conditionalFormatting sqref="S5:S41">
    <cfRule type="expression" dxfId="68" priority="34">
      <formula>Q5="B"</formula>
    </cfRule>
    <cfRule type="expression" dxfId="67" priority="35">
      <formula>Q5="S"</formula>
    </cfRule>
    <cfRule type="expression" dxfId="66" priority="36">
      <formula>WEEKDAY(R5,2)&gt;5</formula>
    </cfRule>
  </conditionalFormatting>
  <conditionalFormatting sqref="V6:V41">
    <cfRule type="expression" dxfId="65" priority="61">
      <formula>T6="B"</formula>
    </cfRule>
    <cfRule type="expression" dxfId="64" priority="62">
      <formula>T6="S"</formula>
    </cfRule>
    <cfRule type="expression" dxfId="63" priority="63">
      <formula>WEEKDAY(U6,2)&gt;5</formula>
    </cfRule>
  </conditionalFormatting>
  <conditionalFormatting sqref="Y5:Y41">
    <cfRule type="expression" dxfId="62" priority="31">
      <formula>W5="B"</formula>
    </cfRule>
    <cfRule type="expression" dxfId="61" priority="33">
      <formula>WEEKDAY(X5,2)&gt;5</formula>
    </cfRule>
    <cfRule type="expression" dxfId="60" priority="32">
      <formula>W5="S"</formula>
    </cfRule>
  </conditionalFormatting>
  <conditionalFormatting sqref="AB6:AB41">
    <cfRule type="expression" dxfId="59" priority="40">
      <formula>Z6="B"</formula>
    </cfRule>
    <cfRule type="expression" dxfId="58" priority="41">
      <formula>Z6="S"</formula>
    </cfRule>
    <cfRule type="expression" dxfId="57" priority="42">
      <formula>WEEKDAY(AA6,2)&gt;5</formula>
    </cfRule>
  </conditionalFormatting>
  <conditionalFormatting sqref="AE6:AE41">
    <cfRule type="expression" dxfId="56" priority="12">
      <formula>WEEKDAY(AD6,2)&gt;5</formula>
    </cfRule>
    <cfRule type="expression" dxfId="55" priority="11">
      <formula>AC6="S"</formula>
    </cfRule>
    <cfRule type="expression" dxfId="54" priority="10">
      <formula>AC6="B"</formula>
    </cfRule>
  </conditionalFormatting>
  <conditionalFormatting sqref="AH6:AH41">
    <cfRule type="expression" dxfId="53" priority="9">
      <formula>WEEKDAY(AG6,2)&gt;5</formula>
    </cfRule>
    <cfRule type="expression" dxfId="52" priority="8">
      <formula>AF6="S"</formula>
    </cfRule>
    <cfRule type="expression" dxfId="51" priority="7">
      <formula>AF6="B"</formula>
    </cfRule>
  </conditionalFormatting>
  <conditionalFormatting sqref="AK6:AK16 AK18:AK24">
    <cfRule type="expression" dxfId="50" priority="6">
      <formula>WEEKDAY(AJ6,2)&gt;5</formula>
    </cfRule>
    <cfRule type="expression" dxfId="49" priority="4">
      <formula>AI6="B"</formula>
    </cfRule>
    <cfRule type="expression" dxfId="48" priority="5">
      <formula>AI6="S"</formula>
    </cfRule>
  </conditionalFormatting>
  <conditionalFormatting sqref="AK25">
    <cfRule type="expression" dxfId="47" priority="349">
      <formula>AI24="B"</formula>
    </cfRule>
    <cfRule type="expression" dxfId="46" priority="350">
      <formula>AI24="S"</formula>
    </cfRule>
    <cfRule type="expression" dxfId="45" priority="351">
      <formula>WEEKDAY(AJ24,2)&gt;5</formula>
    </cfRule>
  </conditionalFormatting>
  <conditionalFormatting sqref="AK17">
    <cfRule type="expression" dxfId="0" priority="1">
      <formula>AI17="B"</formula>
    </cfRule>
    <cfRule type="expression" dxfId="1" priority="2">
      <formula>AI17="S"</formula>
    </cfRule>
    <cfRule type="expression" dxfId="2" priority="3">
      <formula>WEEKDAY(AJ17,2)&gt;5</formula>
    </cfRule>
  </conditionalFormatting>
  <pageMargins left="0.7" right="0.7" top="0.78740157499999996" bottom="0.78740157499999996" header="0.3" footer="0.3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EADF2-2CE5-43CE-95AD-1BD9B7A4E0C2}">
  <sheetPr>
    <pageSetUpPr fitToPage="1"/>
  </sheetPr>
  <dimension ref="A1:AR58"/>
  <sheetViews>
    <sheetView showGridLines="0" zoomScale="70" zoomScaleNormal="70" workbookViewId="0">
      <selection activeCell="J1" sqref="J1"/>
    </sheetView>
  </sheetViews>
  <sheetFormatPr baseColWidth="10" defaultColWidth="10.9296875" defaultRowHeight="14.25" x14ac:dyDescent="0.45"/>
  <cols>
    <col min="1" max="1" width="5.265625" customWidth="1"/>
    <col min="2" max="2" width="4" customWidth="1"/>
    <col min="3" max="3" width="3.73046875" customWidth="1"/>
    <col min="4" max="4" width="13" customWidth="1"/>
    <col min="5" max="6" width="3.73046875" customWidth="1"/>
    <col min="7" max="7" width="12" bestFit="1" customWidth="1"/>
    <col min="8" max="8" width="3.53125" customWidth="1"/>
    <col min="9" max="9" width="4.265625" customWidth="1"/>
    <col min="10" max="10" width="12.73046875" customWidth="1"/>
    <col min="11" max="11" width="4" customWidth="1"/>
    <col min="12" max="12" width="3.73046875" customWidth="1"/>
    <col min="13" max="13" width="11.73046875" customWidth="1"/>
    <col min="14" max="14" width="4" customWidth="1"/>
    <col min="15" max="15" width="3.73046875" customWidth="1"/>
    <col min="16" max="16" width="13" customWidth="1"/>
    <col min="17" max="18" width="3.73046875" customWidth="1"/>
    <col min="19" max="19" width="12" customWidth="1"/>
    <col min="20" max="20" width="3.73046875" customWidth="1"/>
    <col min="21" max="21" width="4.265625" customWidth="1"/>
    <col min="22" max="22" width="10.265625" customWidth="1"/>
    <col min="23" max="23" width="3.73046875" customWidth="1"/>
    <col min="24" max="24" width="4.265625" customWidth="1"/>
    <col min="25" max="25" width="13.265625" customWidth="1"/>
    <col min="26" max="27" width="3.73046875" customWidth="1"/>
    <col min="28" max="28" width="11" customWidth="1"/>
    <col min="29" max="30" width="3.73046875" customWidth="1"/>
    <col min="31" max="31" width="10.73046875" customWidth="1"/>
    <col min="32" max="32" width="4" customWidth="1"/>
    <col min="33" max="33" width="3.73046875" customWidth="1"/>
    <col min="34" max="34" width="10.73046875" customWidth="1"/>
    <col min="35" max="35" width="3.73046875" customWidth="1"/>
    <col min="36" max="36" width="4" customWidth="1"/>
    <col min="37" max="37" width="10.73046875" customWidth="1"/>
    <col min="38" max="38" width="5.53125" customWidth="1"/>
    <col min="39" max="39" width="8.53125" customWidth="1"/>
  </cols>
  <sheetData>
    <row r="1" spans="1:44" ht="25.15" x14ac:dyDescent="0.7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2"/>
      <c r="O1" s="3"/>
      <c r="P1" s="3"/>
      <c r="Q1" s="4" t="s">
        <v>0</v>
      </c>
      <c r="S1" s="2"/>
      <c r="T1" s="3"/>
      <c r="U1" s="3"/>
      <c r="V1" s="4">
        <v>2023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5"/>
      <c r="AM1" s="6"/>
    </row>
    <row r="2" spans="1:44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6"/>
    </row>
    <row r="3" spans="1:44" ht="14.65" thickBot="1" x14ac:dyDescent="0.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  <c r="AM3" s="6"/>
    </row>
    <row r="4" spans="1:44" ht="14.65" thickBot="1" x14ac:dyDescent="0.5">
      <c r="A4" s="11"/>
      <c r="B4" s="12">
        <v>1</v>
      </c>
      <c r="C4" s="13">
        <f>WEEKDAY(D4,2)+4</f>
        <v>11</v>
      </c>
      <c r="D4" s="14">
        <f>DATEVALUE(CONCATENATE("01.",B4,".",$V$1))</f>
        <v>44927</v>
      </c>
      <c r="E4" s="15">
        <f>B4+1</f>
        <v>2</v>
      </c>
      <c r="F4" s="13">
        <f>WEEKDAY(G4,2)+4</f>
        <v>7</v>
      </c>
      <c r="G4" s="14">
        <f>DATEVALUE(CONCATENATE("01.",E4,".",$V$1))</f>
        <v>44958</v>
      </c>
      <c r="H4" s="15">
        <f>E4+1</f>
        <v>3</v>
      </c>
      <c r="I4" s="13">
        <f>WEEKDAY(J4,2)+4</f>
        <v>7</v>
      </c>
      <c r="J4" s="14">
        <f>DATEVALUE(CONCATENATE("01.",H4,".",$V$1))</f>
        <v>44986</v>
      </c>
      <c r="K4" s="15">
        <f>H4+1</f>
        <v>4</v>
      </c>
      <c r="L4" s="13">
        <f>WEEKDAY(M4,2)+4</f>
        <v>10</v>
      </c>
      <c r="M4" s="14">
        <f>DATEVALUE(CONCATENATE("01.",K4,".",$V$1))</f>
        <v>45017</v>
      </c>
      <c r="N4" s="15">
        <f>K4+1</f>
        <v>5</v>
      </c>
      <c r="O4" s="13">
        <f>WEEKDAY(P4,2)+4</f>
        <v>5</v>
      </c>
      <c r="P4" s="14">
        <f>DATEVALUE(CONCATENATE("01.",N4,".",$V$1))</f>
        <v>45047</v>
      </c>
      <c r="Q4" s="15">
        <f>N4+1</f>
        <v>6</v>
      </c>
      <c r="R4" s="13">
        <f>WEEKDAY(S4,2)+4</f>
        <v>8</v>
      </c>
      <c r="S4" s="14">
        <f>DATEVALUE(CONCATENATE("01.",Q4,".",$V$1))</f>
        <v>45078</v>
      </c>
      <c r="T4" s="15">
        <f>Q4+1</f>
        <v>7</v>
      </c>
      <c r="U4" s="13">
        <f>WEEKDAY(V4,2)+4</f>
        <v>10</v>
      </c>
      <c r="V4" s="14">
        <f>DATEVALUE(CONCATENATE("01.",T4,".",$V$1))</f>
        <v>45108</v>
      </c>
      <c r="W4" s="15">
        <f>T4+1</f>
        <v>8</v>
      </c>
      <c r="X4" s="13">
        <f>WEEKDAY(Y4,2)+4</f>
        <v>6</v>
      </c>
      <c r="Y4" s="14">
        <f>DATEVALUE(CONCATENATE("01.",W4,".",$V$1))</f>
        <v>45139</v>
      </c>
      <c r="Z4" s="15">
        <f>W4+1</f>
        <v>9</v>
      </c>
      <c r="AA4" s="13">
        <f>WEEKDAY(AB4,2)+4</f>
        <v>9</v>
      </c>
      <c r="AB4" s="14">
        <f>DATEVALUE(CONCATENATE("01.",Z4,".",$V$1))</f>
        <v>45170</v>
      </c>
      <c r="AC4" s="15">
        <f>Z4+1</f>
        <v>10</v>
      </c>
      <c r="AD4" s="13">
        <f>WEEKDAY(AE4,2)+4</f>
        <v>11</v>
      </c>
      <c r="AE4" s="14">
        <f>DATEVALUE(CONCATENATE("01.",AC4,".",$V$1))</f>
        <v>45200</v>
      </c>
      <c r="AF4" s="15">
        <f>AC4+1</f>
        <v>11</v>
      </c>
      <c r="AG4" s="13">
        <f>WEEKDAY(AH4,2)+4</f>
        <v>7</v>
      </c>
      <c r="AH4" s="14">
        <f>DATEVALUE(CONCATENATE("01.",AF4,".",$V$1))</f>
        <v>45231</v>
      </c>
      <c r="AI4" s="15">
        <f>AF4+1</f>
        <v>12</v>
      </c>
      <c r="AJ4" s="13">
        <f>WEEKDAY(AK4,2)+4</f>
        <v>9</v>
      </c>
      <c r="AK4" s="14">
        <f>DATEVALUE(CONCATENATE("01.",AI4,".",$V$1))</f>
        <v>45261</v>
      </c>
      <c r="AL4" s="16"/>
      <c r="AM4" s="6"/>
    </row>
    <row r="5" spans="1:44" x14ac:dyDescent="0.45">
      <c r="A5" s="17" t="s">
        <v>1</v>
      </c>
      <c r="B5" s="18" t="str">
        <f>IF(C5="","",WEEKNUM(C5))</f>
        <v/>
      </c>
      <c r="C5" s="19" t="str">
        <f>IF(ROW()&lt;C$4,"",IF(ROW()=C$4,D$4,C4+1))</f>
        <v/>
      </c>
      <c r="D5" s="20"/>
      <c r="E5" s="18" t="str">
        <f>IF(F5="","",WEEKNUM(F5))</f>
        <v/>
      </c>
      <c r="F5" s="19" t="str">
        <f>IF(ROW()&lt;F$4,"",IF(ROW()=F$4,G$4,F4+1))</f>
        <v/>
      </c>
      <c r="G5" s="20"/>
      <c r="H5" s="18" t="str">
        <f>IF(I5="","",WEEKNUM(I5))</f>
        <v/>
      </c>
      <c r="I5" s="19" t="str">
        <f>IF(ROW()&lt;I$4,"",IF(ROW()=I$4,J$4,I4+1))</f>
        <v/>
      </c>
      <c r="J5" s="20"/>
      <c r="K5" s="18" t="str">
        <f>IF(L5="","",WEEKNUM(L5))</f>
        <v/>
      </c>
      <c r="L5" s="19" t="str">
        <f>IF(ROW()&lt;L$4,"",IF(ROW()=L$4,M$4,L4+1))</f>
        <v/>
      </c>
      <c r="M5" s="20"/>
      <c r="N5" s="18">
        <f>IF(O5="","",WEEKNUM(O5))</f>
        <v>18</v>
      </c>
      <c r="O5" s="19">
        <f>IF(ROW()&lt;O$4,"",IF(ROW()=O$4,P$4,O4+1))</f>
        <v>45047</v>
      </c>
      <c r="P5" s="20"/>
      <c r="Q5" s="18" t="str">
        <f>IF(R5="","",WEEKNUM(R5))</f>
        <v/>
      </c>
      <c r="R5" s="19" t="str">
        <f>IF(ROW()&lt;R$4,"",IF(ROW()=R$4,S$4,R4+1))</f>
        <v/>
      </c>
      <c r="S5" s="20"/>
      <c r="T5" s="18" t="str">
        <f>IF(U5="","",WEEKNUM(U5))</f>
        <v/>
      </c>
      <c r="U5" s="19" t="str">
        <f>IF(ROW()&lt;U$4,"",IF(ROW()=U$4,V$4,U4+1))</f>
        <v/>
      </c>
      <c r="V5" s="20"/>
      <c r="W5" s="18" t="str">
        <f>IF(X5="","",WEEKNUM(X5))</f>
        <v/>
      </c>
      <c r="X5" s="19" t="str">
        <f>IF(ROW()&lt;X$4,"",IF(ROW()=X$4,Y$4,X4+1))</f>
        <v/>
      </c>
      <c r="Y5" s="20"/>
      <c r="Z5" s="18" t="str">
        <f>IF(AA5="","",WEEKNUM(AA5))</f>
        <v/>
      </c>
      <c r="AA5" s="19" t="str">
        <f>IF(ROW()&lt;AA$4,"",IF(ROW()=AA$4,AB$4,AA4+1))</f>
        <v/>
      </c>
      <c r="AB5" s="20"/>
      <c r="AC5" s="18" t="str">
        <f>IF(AD5="","",WEEKNUM(AD5))</f>
        <v/>
      </c>
      <c r="AD5" s="19" t="str">
        <f>IF(ROW()&lt;AD$4,"",IF(ROW()=AD$4,AE$4,AD4+1))</f>
        <v/>
      </c>
      <c r="AE5" s="20"/>
      <c r="AF5" s="18" t="str">
        <f>IF(AG5="","",WEEKNUM(AG5))</f>
        <v/>
      </c>
      <c r="AG5" s="19" t="str">
        <f>IF(ROW()&lt;AG$4,"",IF(ROW()=AG$4,AH$4,AG4+1))</f>
        <v/>
      </c>
      <c r="AH5" s="20"/>
      <c r="AI5" s="18" t="str">
        <f>IF(AJ5="","",WEEKNUM(AJ5))</f>
        <v/>
      </c>
      <c r="AJ5" s="19" t="str">
        <f>IF(ROW()&lt;AJ$4,"",IF(ROW()=AJ$4,AK$4,AJ4+1))</f>
        <v/>
      </c>
      <c r="AK5" s="20"/>
      <c r="AL5" s="17" t="s">
        <v>1</v>
      </c>
      <c r="AM5" s="6"/>
      <c r="AN5" s="6"/>
    </row>
    <row r="6" spans="1:44" x14ac:dyDescent="0.45">
      <c r="A6" s="22" t="s">
        <v>2</v>
      </c>
      <c r="B6" s="18"/>
      <c r="C6" s="23" t="str">
        <f t="shared" ref="C6:C11" si="0">IF(ROW()&lt;C$4,"",IF(ROW()=C$4,D$4,C5+1))</f>
        <v/>
      </c>
      <c r="D6" s="20"/>
      <c r="E6" s="18"/>
      <c r="F6" s="23" t="str">
        <f t="shared" ref="F6:F11" si="1">IF(ROW()&lt;F$4,"",IF(ROW()=F$4,G$4,F5+1))</f>
        <v/>
      </c>
      <c r="G6" s="20"/>
      <c r="H6" s="18"/>
      <c r="I6" s="23" t="str">
        <f t="shared" ref="I6:I11" si="2">IF(ROW()&lt;I$4,"",IF(ROW()=I$4,J$4,I5+1))</f>
        <v/>
      </c>
      <c r="J6" s="20"/>
      <c r="K6" s="18"/>
      <c r="L6" s="23" t="str">
        <f t="shared" ref="L6:L11" si="3">IF(ROW()&lt;L$4,"",IF(ROW()=L$4,M$4,L5+1))</f>
        <v/>
      </c>
      <c r="M6" s="20"/>
      <c r="N6" s="18"/>
      <c r="O6" s="23">
        <f t="shared" ref="O6:O11" si="4">IF(ROW()&lt;O$4,"",IF(ROW()=O$4,P$4,O5+1))</f>
        <v>45048</v>
      </c>
      <c r="P6" s="20"/>
      <c r="Q6" s="18"/>
      <c r="R6" s="23" t="str">
        <f t="shared" ref="R6:R11" si="5">IF(ROW()&lt;R$4,"",IF(ROW()=R$4,S$4,R5+1))</f>
        <v/>
      </c>
      <c r="S6" s="20"/>
      <c r="T6" s="18"/>
      <c r="U6" s="23" t="str">
        <f t="shared" ref="U6:U11" si="6">IF(ROW()&lt;U$4,"",IF(ROW()=U$4,V$4,U5+1))</f>
        <v/>
      </c>
      <c r="V6" s="20"/>
      <c r="W6" s="18"/>
      <c r="X6" s="23">
        <f t="shared" ref="X6:X11" si="7">IF(ROW()&lt;X$4,"",IF(ROW()=X$4,Y$4,X5+1))</f>
        <v>45139</v>
      </c>
      <c r="Y6" s="48">
        <v>44409</v>
      </c>
      <c r="Z6" s="18"/>
      <c r="AA6" s="23" t="str">
        <f t="shared" ref="AA6:AA11" si="8">IF(ROW()&lt;AA$4,"",IF(ROW()=AA$4,AB$4,AA5+1))</f>
        <v/>
      </c>
      <c r="AB6" s="20"/>
      <c r="AC6" s="18"/>
      <c r="AD6" s="23" t="str">
        <f t="shared" ref="AD6:AD11" si="9">IF(ROW()&lt;AD$4,"",IF(ROW()=AD$4,AE$4,AD5+1))</f>
        <v/>
      </c>
      <c r="AE6" s="20"/>
      <c r="AF6" s="18"/>
      <c r="AG6" s="23" t="str">
        <f t="shared" ref="AG6:AG9" si="10">IF(ROW()&lt;AG$4,"",IF(ROW()=AG$4,AH$4,AG5+1))</f>
        <v/>
      </c>
      <c r="AH6" s="20"/>
      <c r="AI6" s="18"/>
      <c r="AJ6" s="23" t="str">
        <f t="shared" ref="AJ6:AJ9" si="11">IF(ROW()&lt;AJ$4,"",IF(ROW()=AJ$4,AK$4,AJ5+1))</f>
        <v/>
      </c>
      <c r="AK6" s="20"/>
      <c r="AL6" s="24" t="s">
        <v>2</v>
      </c>
      <c r="AM6" s="6"/>
      <c r="AN6" s="6"/>
    </row>
    <row r="7" spans="1:44" x14ac:dyDescent="0.45">
      <c r="A7" s="24" t="s">
        <v>3</v>
      </c>
      <c r="B7" s="18"/>
      <c r="C7" s="23" t="str">
        <f t="shared" si="0"/>
        <v/>
      </c>
      <c r="D7" s="20"/>
      <c r="E7" s="18"/>
      <c r="F7" s="23">
        <f t="shared" si="1"/>
        <v>44958</v>
      </c>
      <c r="G7" s="20"/>
      <c r="H7" s="18"/>
      <c r="I7" s="23">
        <f t="shared" si="2"/>
        <v>44986</v>
      </c>
      <c r="J7" s="20"/>
      <c r="K7" s="18"/>
      <c r="L7" s="23" t="str">
        <f t="shared" si="3"/>
        <v/>
      </c>
      <c r="M7" s="20"/>
      <c r="N7" s="18"/>
      <c r="O7" s="23">
        <f t="shared" si="4"/>
        <v>45049</v>
      </c>
      <c r="P7" s="20"/>
      <c r="Q7" s="18"/>
      <c r="R7" s="23" t="str">
        <f t="shared" si="5"/>
        <v/>
      </c>
      <c r="S7" s="20"/>
      <c r="T7" s="18"/>
      <c r="U7" s="23" t="str">
        <f t="shared" si="6"/>
        <v/>
      </c>
      <c r="V7" s="20"/>
      <c r="W7" s="18"/>
      <c r="X7" s="23">
        <f t="shared" si="7"/>
        <v>45140</v>
      </c>
      <c r="Y7" s="20"/>
      <c r="Z7" s="18"/>
      <c r="AA7" s="23" t="str">
        <f t="shared" si="8"/>
        <v/>
      </c>
      <c r="AB7" s="20"/>
      <c r="AC7" s="18"/>
      <c r="AD7" s="23" t="str">
        <f t="shared" si="9"/>
        <v/>
      </c>
      <c r="AE7" s="20"/>
      <c r="AF7" s="18"/>
      <c r="AG7" s="23">
        <f t="shared" si="10"/>
        <v>45231</v>
      </c>
      <c r="AH7" s="20"/>
      <c r="AI7" s="18"/>
      <c r="AJ7" s="23" t="str">
        <f t="shared" si="11"/>
        <v/>
      </c>
      <c r="AK7" s="20"/>
      <c r="AL7" s="24" t="s">
        <v>3</v>
      </c>
      <c r="AM7" s="6"/>
      <c r="AN7" s="6"/>
      <c r="AR7" s="21"/>
    </row>
    <row r="8" spans="1:44" x14ac:dyDescent="0.45">
      <c r="A8" s="24" t="s">
        <v>4</v>
      </c>
      <c r="B8" s="18"/>
      <c r="C8" s="23" t="str">
        <f t="shared" si="0"/>
        <v/>
      </c>
      <c r="D8" s="20"/>
      <c r="E8" s="18"/>
      <c r="F8" s="23">
        <f t="shared" si="1"/>
        <v>44959</v>
      </c>
      <c r="G8" s="20"/>
      <c r="H8" s="18"/>
      <c r="I8" s="23">
        <f t="shared" si="2"/>
        <v>44987</v>
      </c>
      <c r="J8" s="20"/>
      <c r="K8" s="18"/>
      <c r="L8" s="23" t="str">
        <f t="shared" si="3"/>
        <v/>
      </c>
      <c r="M8" s="20"/>
      <c r="N8" s="18"/>
      <c r="O8" s="23">
        <f t="shared" si="4"/>
        <v>45050</v>
      </c>
      <c r="P8" s="20"/>
      <c r="Q8" s="18"/>
      <c r="R8" s="23">
        <f t="shared" si="5"/>
        <v>45078</v>
      </c>
      <c r="S8" s="20"/>
      <c r="T8" s="18"/>
      <c r="U8" s="23" t="str">
        <f t="shared" si="6"/>
        <v/>
      </c>
      <c r="V8" s="20"/>
      <c r="W8" s="18"/>
      <c r="X8" s="23">
        <f t="shared" si="7"/>
        <v>45141</v>
      </c>
      <c r="Y8" s="20"/>
      <c r="Z8" s="18"/>
      <c r="AA8" s="23" t="str">
        <f t="shared" si="8"/>
        <v/>
      </c>
      <c r="AB8" s="20"/>
      <c r="AC8" s="18"/>
      <c r="AD8" s="23" t="str">
        <f t="shared" si="9"/>
        <v/>
      </c>
      <c r="AE8" s="20"/>
      <c r="AF8" s="18"/>
      <c r="AG8" s="23">
        <f t="shared" si="10"/>
        <v>45232</v>
      </c>
      <c r="AH8" s="20"/>
      <c r="AI8" s="18"/>
      <c r="AJ8" s="23" t="str">
        <f t="shared" si="11"/>
        <v/>
      </c>
      <c r="AK8" s="20"/>
      <c r="AL8" s="24" t="s">
        <v>4</v>
      </c>
      <c r="AM8" s="6"/>
      <c r="AN8" s="6"/>
      <c r="AR8" s="21"/>
    </row>
    <row r="9" spans="1:44" x14ac:dyDescent="0.45">
      <c r="A9" s="24" t="s">
        <v>5</v>
      </c>
      <c r="B9" s="18"/>
      <c r="C9" s="23" t="str">
        <f t="shared" si="0"/>
        <v/>
      </c>
      <c r="D9" s="20"/>
      <c r="E9" s="18"/>
      <c r="F9" s="23">
        <f t="shared" si="1"/>
        <v>44960</v>
      </c>
      <c r="G9" s="20"/>
      <c r="H9" s="18"/>
      <c r="I9" s="23">
        <f t="shared" si="2"/>
        <v>44988</v>
      </c>
      <c r="J9" s="20"/>
      <c r="K9" s="18"/>
      <c r="L9" s="23" t="str">
        <f t="shared" si="3"/>
        <v/>
      </c>
      <c r="M9" s="20"/>
      <c r="N9" s="18"/>
      <c r="O9" s="23">
        <f t="shared" si="4"/>
        <v>45051</v>
      </c>
      <c r="P9" s="20"/>
      <c r="Q9" s="18"/>
      <c r="R9" s="23">
        <f t="shared" si="5"/>
        <v>45079</v>
      </c>
      <c r="S9" s="20"/>
      <c r="T9" s="18"/>
      <c r="U9" s="23" t="str">
        <f t="shared" si="6"/>
        <v/>
      </c>
      <c r="V9" s="20"/>
      <c r="W9" s="18"/>
      <c r="X9" s="23">
        <f t="shared" si="7"/>
        <v>45142</v>
      </c>
      <c r="Y9" s="20"/>
      <c r="Z9" s="18"/>
      <c r="AA9" s="23">
        <f t="shared" si="8"/>
        <v>45170</v>
      </c>
      <c r="AB9" s="20"/>
      <c r="AC9" s="18"/>
      <c r="AD9" s="23" t="str">
        <f t="shared" si="9"/>
        <v/>
      </c>
      <c r="AE9" s="20"/>
      <c r="AF9" s="18"/>
      <c r="AG9" s="23">
        <f t="shared" si="10"/>
        <v>45233</v>
      </c>
      <c r="AH9" s="20"/>
      <c r="AI9" s="18"/>
      <c r="AJ9" s="23">
        <f t="shared" si="11"/>
        <v>45261</v>
      </c>
      <c r="AK9" s="20"/>
      <c r="AL9" s="24" t="s">
        <v>5</v>
      </c>
      <c r="AM9" s="6"/>
      <c r="AN9" s="6"/>
      <c r="AR9" s="21"/>
    </row>
    <row r="10" spans="1:44" x14ac:dyDescent="0.45">
      <c r="A10" s="24" t="s">
        <v>6</v>
      </c>
      <c r="B10" s="18"/>
      <c r="C10" s="37" t="str">
        <f t="shared" si="0"/>
        <v/>
      </c>
      <c r="D10" s="20"/>
      <c r="E10" s="18"/>
      <c r="F10" s="25">
        <f t="shared" si="1"/>
        <v>44961</v>
      </c>
      <c r="G10" s="20"/>
      <c r="H10" s="18" t="s">
        <v>12</v>
      </c>
      <c r="I10" s="25">
        <f t="shared" si="2"/>
        <v>44989</v>
      </c>
      <c r="J10" s="20" t="s">
        <v>10</v>
      </c>
      <c r="K10" s="18" t="s">
        <v>11</v>
      </c>
      <c r="L10" s="25">
        <f t="shared" si="3"/>
        <v>45017</v>
      </c>
      <c r="M10" s="20" t="s">
        <v>13</v>
      </c>
      <c r="N10" s="18" t="s">
        <v>11</v>
      </c>
      <c r="O10" s="25">
        <f t="shared" si="4"/>
        <v>45052</v>
      </c>
      <c r="P10" s="20" t="s">
        <v>21</v>
      </c>
      <c r="Q10" s="18" t="s">
        <v>11</v>
      </c>
      <c r="R10" s="25">
        <f t="shared" si="5"/>
        <v>45080</v>
      </c>
      <c r="S10" s="20" t="s">
        <v>20</v>
      </c>
      <c r="T10" t="s">
        <v>11</v>
      </c>
      <c r="U10" s="25">
        <f t="shared" si="6"/>
        <v>45108</v>
      </c>
      <c r="V10" s="20" t="s">
        <v>19</v>
      </c>
      <c r="W10" s="18"/>
      <c r="X10" s="23">
        <f t="shared" si="7"/>
        <v>45143</v>
      </c>
      <c r="Y10" s="20"/>
      <c r="Z10" s="18" t="s">
        <v>33</v>
      </c>
      <c r="AA10" s="25">
        <f t="shared" si="8"/>
        <v>45171</v>
      </c>
      <c r="AB10" s="20" t="s">
        <v>34</v>
      </c>
      <c r="AC10" s="18"/>
      <c r="AD10" s="25"/>
      <c r="AE10" s="20"/>
      <c r="AF10" s="18" t="s">
        <v>11</v>
      </c>
      <c r="AG10" s="25">
        <f>AG9+1</f>
        <v>45234</v>
      </c>
      <c r="AH10" s="20" t="s">
        <v>24</v>
      </c>
      <c r="AI10" s="18"/>
      <c r="AJ10" s="25">
        <f>AJ9+1</f>
        <v>45262</v>
      </c>
      <c r="AK10" s="20"/>
      <c r="AL10" s="24" t="s">
        <v>6</v>
      </c>
      <c r="AM10" s="6"/>
      <c r="AN10" s="6"/>
      <c r="AR10" s="21"/>
    </row>
    <row r="11" spans="1:44" ht="14.65" thickBot="1" x14ac:dyDescent="0.5">
      <c r="A11" s="26" t="s">
        <v>7</v>
      </c>
      <c r="B11" s="27"/>
      <c r="C11" s="37">
        <f t="shared" si="0"/>
        <v>44927</v>
      </c>
      <c r="D11" s="39"/>
      <c r="E11" s="27"/>
      <c r="F11" s="28">
        <f t="shared" si="1"/>
        <v>44962</v>
      </c>
      <c r="G11" s="38"/>
      <c r="H11" s="27"/>
      <c r="I11" s="28">
        <f t="shared" si="2"/>
        <v>44990</v>
      </c>
      <c r="J11" s="38"/>
      <c r="K11" s="27" t="s">
        <v>11</v>
      </c>
      <c r="L11" s="28">
        <f t="shared" si="3"/>
        <v>45018</v>
      </c>
      <c r="M11" s="38" t="s">
        <v>13</v>
      </c>
      <c r="N11" s="27" t="s">
        <v>11</v>
      </c>
      <c r="O11" s="28">
        <f t="shared" si="4"/>
        <v>45053</v>
      </c>
      <c r="P11" s="38" t="s">
        <v>17</v>
      </c>
      <c r="Q11" s="27"/>
      <c r="R11" s="28">
        <f t="shared" si="5"/>
        <v>45081</v>
      </c>
      <c r="S11" s="38"/>
      <c r="T11" s="27"/>
      <c r="U11" s="28">
        <f t="shared" si="6"/>
        <v>45109</v>
      </c>
      <c r="V11" s="38"/>
      <c r="W11" s="27"/>
      <c r="X11" s="28">
        <f t="shared" si="7"/>
        <v>45144</v>
      </c>
      <c r="Y11" s="46"/>
      <c r="Z11" s="27"/>
      <c r="AA11" s="28">
        <f t="shared" si="8"/>
        <v>45172</v>
      </c>
      <c r="AB11" s="38"/>
      <c r="AC11" s="27"/>
      <c r="AD11" s="28">
        <f t="shared" si="9"/>
        <v>45200</v>
      </c>
      <c r="AE11" s="38"/>
      <c r="AF11" s="27"/>
      <c r="AG11" s="28">
        <f>AG10+1</f>
        <v>45235</v>
      </c>
      <c r="AH11" s="38"/>
      <c r="AI11" s="27"/>
      <c r="AJ11" s="28">
        <f>AJ10+1</f>
        <v>45263</v>
      </c>
      <c r="AK11" s="38"/>
      <c r="AL11" s="26" t="s">
        <v>7</v>
      </c>
      <c r="AM11" s="6"/>
      <c r="AN11" s="6"/>
      <c r="AR11" s="21"/>
    </row>
    <row r="12" spans="1:44" x14ac:dyDescent="0.45">
      <c r="A12" s="17" t="s">
        <v>1</v>
      </c>
      <c r="B12" s="18">
        <f>IF(C12="","",WEEKNUM(C12))</f>
        <v>1</v>
      </c>
      <c r="C12" s="23">
        <f>C11+1</f>
        <v>44928</v>
      </c>
      <c r="D12" s="39"/>
      <c r="E12" s="18">
        <f>IF(F12="","",WEEKNUM(F12))</f>
        <v>6</v>
      </c>
      <c r="F12" s="29">
        <f>F11+1</f>
        <v>44963</v>
      </c>
      <c r="G12" s="20"/>
      <c r="H12" s="18">
        <f>IF(I12="","",WEEKNUM(I12))</f>
        <v>10</v>
      </c>
      <c r="I12" s="29">
        <f>I11+1</f>
        <v>44991</v>
      </c>
      <c r="J12" s="20"/>
      <c r="K12" s="18">
        <f>IF(L12="","",WEEKNUM(L12))</f>
        <v>14</v>
      </c>
      <c r="L12" s="29">
        <f>L11+1</f>
        <v>45019</v>
      </c>
      <c r="M12" s="20"/>
      <c r="N12" s="18">
        <f>IF(O12="","",WEEKNUM(O12))</f>
        <v>19</v>
      </c>
      <c r="O12" s="29">
        <f>O11+1</f>
        <v>45054</v>
      </c>
      <c r="P12" s="20"/>
      <c r="Q12" s="18">
        <f>IF(R12="","",WEEKNUM(R12))</f>
        <v>23</v>
      </c>
      <c r="R12" s="29">
        <f>R11+1</f>
        <v>45082</v>
      </c>
      <c r="S12" s="20"/>
      <c r="T12" s="18">
        <f>IF(U12="","",WEEKNUM(U12))</f>
        <v>27</v>
      </c>
      <c r="U12" s="29">
        <f>U11+1</f>
        <v>45110</v>
      </c>
      <c r="V12" s="20"/>
      <c r="W12" s="18">
        <f>IF(X12="","",WEEKNUM(X12))</f>
        <v>32</v>
      </c>
      <c r="X12" s="29">
        <f>X11+1</f>
        <v>45145</v>
      </c>
      <c r="Y12" s="20"/>
      <c r="Z12" s="18">
        <f>IF(AA12="","",WEEKNUM(AA12))</f>
        <v>36</v>
      </c>
      <c r="AA12" s="29">
        <f>AA11+1</f>
        <v>45173</v>
      </c>
      <c r="AB12" s="20"/>
      <c r="AC12" s="18">
        <f>IF(AD12="","",WEEKNUM(AD12))</f>
        <v>40</v>
      </c>
      <c r="AD12" s="29">
        <f>AD11+1</f>
        <v>45201</v>
      </c>
      <c r="AE12" s="20"/>
      <c r="AF12" s="18">
        <f>IF(AG12="","",WEEKNUM(AG12))</f>
        <v>45</v>
      </c>
      <c r="AG12" s="29">
        <f>AG11+1</f>
        <v>45236</v>
      </c>
      <c r="AH12" s="20"/>
      <c r="AI12" s="18">
        <f>IF(AJ12="","",WEEKNUM(AJ12))</f>
        <v>49</v>
      </c>
      <c r="AJ12" s="29">
        <f>AJ11+1</f>
        <v>45264</v>
      </c>
      <c r="AK12" s="20"/>
      <c r="AL12" s="17" t="s">
        <v>1</v>
      </c>
      <c r="AM12" s="6"/>
      <c r="AN12" s="6"/>
      <c r="AR12" s="21"/>
    </row>
    <row r="13" spans="1:44" x14ac:dyDescent="0.45">
      <c r="A13" s="24" t="s">
        <v>2</v>
      </c>
      <c r="B13" s="18"/>
      <c r="C13" s="23">
        <f>C12+1</f>
        <v>44929</v>
      </c>
      <c r="D13" s="20"/>
      <c r="E13" s="18"/>
      <c r="F13" s="23">
        <f>F12+1</f>
        <v>44964</v>
      </c>
      <c r="G13" s="20"/>
      <c r="H13" s="18"/>
      <c r="I13" s="23">
        <f>I12+1</f>
        <v>44992</v>
      </c>
      <c r="J13" s="20"/>
      <c r="K13" s="18"/>
      <c r="L13" s="23">
        <f>L12+1</f>
        <v>45020</v>
      </c>
      <c r="M13" s="20"/>
      <c r="N13" s="18"/>
      <c r="O13" s="23">
        <f>O12+1</f>
        <v>45055</v>
      </c>
      <c r="P13" s="20"/>
      <c r="Q13" s="18"/>
      <c r="R13" s="23">
        <f>R12+1</f>
        <v>45083</v>
      </c>
      <c r="S13" s="20"/>
      <c r="T13" s="18"/>
      <c r="U13" s="23">
        <f>U12+1</f>
        <v>45111</v>
      </c>
      <c r="V13" s="20"/>
      <c r="W13" s="18"/>
      <c r="X13" s="23">
        <f>X12+1</f>
        <v>45146</v>
      </c>
      <c r="Y13" s="20"/>
      <c r="Z13" s="18"/>
      <c r="AA13" s="23">
        <f>AA12+1</f>
        <v>45174</v>
      </c>
      <c r="AB13" s="20"/>
      <c r="AC13" s="18"/>
      <c r="AD13" s="23">
        <f>AD12+1</f>
        <v>45202</v>
      </c>
      <c r="AE13" s="20"/>
      <c r="AF13" s="18"/>
      <c r="AG13" s="23">
        <f>AG12+1</f>
        <v>45237</v>
      </c>
      <c r="AH13" s="20"/>
      <c r="AI13" s="18"/>
      <c r="AJ13" s="29">
        <f t="shared" ref="AJ13:AJ15" si="12">IF(AJ12="","",IF(MONTH(AK$4)&lt;&gt;MONTH(AJ12+1),"",AJ12+1))</f>
        <v>45265</v>
      </c>
      <c r="AK13" s="20"/>
      <c r="AL13" s="24" t="s">
        <v>2</v>
      </c>
      <c r="AM13" s="6"/>
      <c r="AN13" s="6"/>
      <c r="AR13" s="21"/>
    </row>
    <row r="14" spans="1:44" x14ac:dyDescent="0.45">
      <c r="A14" s="24" t="s">
        <v>3</v>
      </c>
      <c r="B14" s="18"/>
      <c r="C14" s="23">
        <f t="shared" ref="C14:C16" si="13">C13+1</f>
        <v>44930</v>
      </c>
      <c r="D14" s="20"/>
      <c r="E14" s="18"/>
      <c r="F14" s="23">
        <f t="shared" ref="F14:F16" si="14">F13+1</f>
        <v>44965</v>
      </c>
      <c r="G14" s="20"/>
      <c r="H14" s="18"/>
      <c r="I14" s="23">
        <f t="shared" ref="I14:I16" si="15">I13+1</f>
        <v>44993</v>
      </c>
      <c r="J14" s="20"/>
      <c r="K14" s="18"/>
      <c r="L14" s="23">
        <f t="shared" ref="L14:L16" si="16">L13+1</f>
        <v>45021</v>
      </c>
      <c r="M14" s="20"/>
      <c r="N14" s="18"/>
      <c r="O14" s="23">
        <f t="shared" ref="O14:O16" si="17">O13+1</f>
        <v>45056</v>
      </c>
      <c r="P14" s="20"/>
      <c r="Q14" s="18"/>
      <c r="R14" s="23">
        <f t="shared" ref="R14:R16" si="18">R13+1</f>
        <v>45084</v>
      </c>
      <c r="S14" s="20"/>
      <c r="T14" s="18"/>
      <c r="U14" s="23">
        <f t="shared" ref="U14:U16" si="19">U13+1</f>
        <v>45112</v>
      </c>
      <c r="V14" s="20"/>
      <c r="W14" s="18"/>
      <c r="X14" s="23">
        <f t="shared" ref="X14:X16" si="20">X13+1</f>
        <v>45147</v>
      </c>
      <c r="Y14" s="20"/>
      <c r="Z14" s="18"/>
      <c r="AA14" s="23">
        <f t="shared" ref="AA14:AA16" si="21">AA13+1</f>
        <v>45175</v>
      </c>
      <c r="AB14" s="20"/>
      <c r="AC14" s="18"/>
      <c r="AD14" s="23">
        <f t="shared" ref="AD14:AD16" si="22">AD13+1</f>
        <v>45203</v>
      </c>
      <c r="AE14" s="20"/>
      <c r="AF14" s="18"/>
      <c r="AG14" s="23">
        <f t="shared" ref="AG14:AG16" si="23">AG13+1</f>
        <v>45238</v>
      </c>
      <c r="AH14" s="20"/>
      <c r="AI14" s="18"/>
      <c r="AJ14" s="29">
        <f t="shared" si="12"/>
        <v>45266</v>
      </c>
      <c r="AK14" s="20"/>
      <c r="AL14" s="24" t="s">
        <v>3</v>
      </c>
      <c r="AM14" s="6"/>
      <c r="AN14" s="6"/>
      <c r="AR14" s="21"/>
    </row>
    <row r="15" spans="1:44" x14ac:dyDescent="0.45">
      <c r="A15" s="24" t="s">
        <v>4</v>
      </c>
      <c r="B15" s="18"/>
      <c r="C15" s="23">
        <f t="shared" si="13"/>
        <v>44931</v>
      </c>
      <c r="D15" s="20"/>
      <c r="E15" s="18"/>
      <c r="F15" s="23">
        <f t="shared" si="14"/>
        <v>44966</v>
      </c>
      <c r="G15" s="20"/>
      <c r="H15" s="18"/>
      <c r="I15" s="23">
        <f t="shared" si="15"/>
        <v>44994</v>
      </c>
      <c r="J15" s="20"/>
      <c r="K15" s="18"/>
      <c r="L15" s="23">
        <f t="shared" si="16"/>
        <v>45022</v>
      </c>
      <c r="M15" s="20"/>
      <c r="N15" s="18"/>
      <c r="O15" s="23">
        <f t="shared" si="17"/>
        <v>45057</v>
      </c>
      <c r="P15" s="20"/>
      <c r="Q15" s="18"/>
      <c r="R15" s="23">
        <f t="shared" si="18"/>
        <v>45085</v>
      </c>
      <c r="S15" s="20"/>
      <c r="T15" s="18"/>
      <c r="U15" s="23">
        <f t="shared" si="19"/>
        <v>45113</v>
      </c>
      <c r="V15" s="20"/>
      <c r="W15" s="18"/>
      <c r="X15" s="23">
        <f t="shared" si="20"/>
        <v>45148</v>
      </c>
      <c r="Y15" s="20"/>
      <c r="Z15" s="18"/>
      <c r="AA15" s="23">
        <f t="shared" si="21"/>
        <v>45176</v>
      </c>
      <c r="AB15" s="20"/>
      <c r="AC15" s="18"/>
      <c r="AD15" s="23">
        <f t="shared" si="22"/>
        <v>45204</v>
      </c>
      <c r="AE15" s="20"/>
      <c r="AF15" s="18"/>
      <c r="AG15" s="23">
        <f t="shared" si="23"/>
        <v>45239</v>
      </c>
      <c r="AH15" s="20"/>
      <c r="AI15" s="18"/>
      <c r="AJ15" s="29">
        <f t="shared" si="12"/>
        <v>45267</v>
      </c>
      <c r="AK15" s="20"/>
      <c r="AL15" s="24" t="s">
        <v>4</v>
      </c>
      <c r="AM15" s="6"/>
      <c r="AQ15" s="21"/>
    </row>
    <row r="16" spans="1:44" x14ac:dyDescent="0.45">
      <c r="A16" s="24" t="s">
        <v>5</v>
      </c>
      <c r="B16" s="18"/>
      <c r="C16" s="23">
        <f t="shared" si="13"/>
        <v>44932</v>
      </c>
      <c r="D16" s="41"/>
      <c r="E16" s="18"/>
      <c r="F16" s="23">
        <f t="shared" si="14"/>
        <v>44967</v>
      </c>
      <c r="G16" s="40" t="s">
        <v>9</v>
      </c>
      <c r="H16" s="18"/>
      <c r="I16" s="23">
        <f t="shared" si="15"/>
        <v>44995</v>
      </c>
      <c r="J16" s="41"/>
      <c r="K16" s="18"/>
      <c r="L16" s="23">
        <f t="shared" si="16"/>
        <v>45023</v>
      </c>
      <c r="M16" s="56"/>
      <c r="N16" s="18"/>
      <c r="O16" s="23">
        <f t="shared" si="17"/>
        <v>45058</v>
      </c>
      <c r="P16" s="40" t="s">
        <v>8</v>
      </c>
      <c r="Q16" s="18" t="s">
        <v>33</v>
      </c>
      <c r="R16" s="23">
        <f t="shared" si="18"/>
        <v>45086</v>
      </c>
      <c r="S16" s="40" t="s">
        <v>34</v>
      </c>
      <c r="T16" s="18"/>
      <c r="U16" s="23">
        <f t="shared" si="19"/>
        <v>45114</v>
      </c>
      <c r="V16" s="56"/>
      <c r="W16" s="18"/>
      <c r="X16" s="23">
        <f t="shared" si="20"/>
        <v>45149</v>
      </c>
      <c r="Y16" s="20"/>
      <c r="Z16" s="18"/>
      <c r="AA16" s="23">
        <f t="shared" si="21"/>
        <v>45177</v>
      </c>
      <c r="AB16" s="47"/>
      <c r="AC16" s="18"/>
      <c r="AD16" s="23">
        <f t="shared" si="22"/>
        <v>45205</v>
      </c>
      <c r="AE16" s="20"/>
      <c r="AF16" s="18"/>
      <c r="AG16" s="23">
        <f t="shared" si="23"/>
        <v>45240</v>
      </c>
      <c r="AH16" s="20"/>
      <c r="AI16" s="18"/>
      <c r="AJ16" s="23">
        <f t="shared" ref="AJ16" si="24">AJ15+1</f>
        <v>45268</v>
      </c>
      <c r="AK16" s="20"/>
      <c r="AL16" s="24" t="s">
        <v>5</v>
      </c>
      <c r="AM16" s="6"/>
      <c r="AQ16" s="21"/>
    </row>
    <row r="17" spans="1:39" ht="14.65" thickBot="1" x14ac:dyDescent="0.5">
      <c r="A17" s="24" t="s">
        <v>6</v>
      </c>
      <c r="B17" s="18"/>
      <c r="C17" s="23">
        <f>C16+1</f>
        <v>44933</v>
      </c>
      <c r="D17" s="41"/>
      <c r="E17" s="18"/>
      <c r="F17" s="25">
        <f>F16+1</f>
        <v>44968</v>
      </c>
      <c r="G17" s="55"/>
      <c r="H17" s="18" t="s">
        <v>11</v>
      </c>
      <c r="I17" s="25">
        <f>I16+1</f>
        <v>44996</v>
      </c>
      <c r="J17" s="41" t="s">
        <v>32</v>
      </c>
      <c r="K17" s="18"/>
      <c r="L17" s="25">
        <f>L16+1</f>
        <v>45024</v>
      </c>
      <c r="M17" s="56"/>
      <c r="N17" s="18"/>
      <c r="O17" s="25">
        <f>O16+1</f>
        <v>45059</v>
      </c>
      <c r="P17" s="20"/>
      <c r="Q17" s="18"/>
      <c r="R17" s="25">
        <f>R16+1</f>
        <v>45087</v>
      </c>
      <c r="S17" s="40"/>
      <c r="T17" s="18" t="s">
        <v>11</v>
      </c>
      <c r="U17" s="25">
        <f>U16+1</f>
        <v>45115</v>
      </c>
      <c r="V17" s="20" t="s">
        <v>31</v>
      </c>
      <c r="W17" s="18"/>
      <c r="X17" s="25">
        <f>X16+1</f>
        <v>45150</v>
      </c>
      <c r="Y17" s="40"/>
      <c r="Z17" s="18" t="s">
        <v>11</v>
      </c>
      <c r="AA17" s="25">
        <f>AA16+1</f>
        <v>45178</v>
      </c>
      <c r="AB17" s="20" t="s">
        <v>26</v>
      </c>
      <c r="AC17" s="18" t="s">
        <v>11</v>
      </c>
      <c r="AD17" s="25">
        <f>AD16+1</f>
        <v>45206</v>
      </c>
      <c r="AE17" s="40" t="s">
        <v>35</v>
      </c>
      <c r="AF17" s="18"/>
      <c r="AG17" s="25">
        <f>AG16+1</f>
        <v>45241</v>
      </c>
      <c r="AH17" s="20"/>
      <c r="AI17" s="18" t="s">
        <v>11</v>
      </c>
      <c r="AJ17" s="25">
        <f>AJ16+1</f>
        <v>45269</v>
      </c>
      <c r="AK17" s="20" t="s">
        <v>25</v>
      </c>
      <c r="AL17" s="24" t="s">
        <v>6</v>
      </c>
      <c r="AM17" s="6"/>
    </row>
    <row r="18" spans="1:39" ht="14.65" thickBot="1" x14ac:dyDescent="0.5">
      <c r="A18" s="30" t="s">
        <v>7</v>
      </c>
      <c r="B18" s="27"/>
      <c r="C18" s="23">
        <f>C17+1</f>
        <v>44934</v>
      </c>
      <c r="D18" s="38"/>
      <c r="E18" s="27"/>
      <c r="F18" s="28">
        <f>F17+1</f>
        <v>44969</v>
      </c>
      <c r="G18" s="38"/>
      <c r="H18" s="27"/>
      <c r="I18" s="28">
        <f>I17+1</f>
        <v>44997</v>
      </c>
      <c r="J18" s="49"/>
      <c r="K18" s="27"/>
      <c r="L18" s="28">
        <f>L17+1</f>
        <v>45025</v>
      </c>
      <c r="M18" s="56"/>
      <c r="N18" s="27"/>
      <c r="O18" s="28">
        <f>O17+1</f>
        <v>45060</v>
      </c>
      <c r="P18" s="38"/>
      <c r="Q18" s="27"/>
      <c r="R18" s="28">
        <f>R17+1</f>
        <v>45088</v>
      </c>
      <c r="S18" s="38"/>
      <c r="T18" s="27"/>
      <c r="U18" s="28">
        <f>U17+1</f>
        <v>45116</v>
      </c>
      <c r="V18" s="38"/>
      <c r="W18" s="27"/>
      <c r="X18" s="28">
        <f>X17+1</f>
        <v>45151</v>
      </c>
      <c r="Y18" s="50"/>
      <c r="Z18" s="27"/>
      <c r="AA18" s="28">
        <f>AA17+1</f>
        <v>45179</v>
      </c>
      <c r="AB18" s="20"/>
      <c r="AC18" s="27"/>
      <c r="AD18" s="28">
        <f>AD17+1</f>
        <v>45207</v>
      </c>
      <c r="AE18" s="51"/>
      <c r="AF18" s="27"/>
      <c r="AG18" s="28">
        <f>AG17+1</f>
        <v>45242</v>
      </c>
      <c r="AH18" s="51"/>
      <c r="AI18" s="27" t="s">
        <v>11</v>
      </c>
      <c r="AJ18" s="28">
        <f>AJ17+1</f>
        <v>45270</v>
      </c>
      <c r="AK18" s="51" t="s">
        <v>25</v>
      </c>
      <c r="AL18" s="30" t="s">
        <v>7</v>
      </c>
      <c r="AM18" s="6"/>
    </row>
    <row r="19" spans="1:39" x14ac:dyDescent="0.45">
      <c r="A19" s="24" t="s">
        <v>1</v>
      </c>
      <c r="B19" s="18">
        <f>IF(C19="","",WEEKNUM(C19))</f>
        <v>2</v>
      </c>
      <c r="C19" s="23">
        <f>C18+1</f>
        <v>44935</v>
      </c>
      <c r="D19" s="20"/>
      <c r="E19" s="18">
        <f>IF(F19="","",WEEKNUM(F19))</f>
        <v>7</v>
      </c>
      <c r="F19" s="29">
        <f>F18+1</f>
        <v>44970</v>
      </c>
      <c r="G19" s="20"/>
      <c r="H19" s="18">
        <f>IF(I19="","",WEEKNUM(I19))</f>
        <v>11</v>
      </c>
      <c r="I19" s="29">
        <f>I18+1</f>
        <v>44998</v>
      </c>
      <c r="J19" s="20"/>
      <c r="K19" s="18"/>
      <c r="L19" s="29">
        <f>L18+1</f>
        <v>45026</v>
      </c>
      <c r="M19" s="56"/>
      <c r="N19" s="18"/>
      <c r="O19" s="29">
        <f>O18+1</f>
        <v>45061</v>
      </c>
      <c r="P19" s="20"/>
      <c r="Q19" s="18">
        <f>IF(R19="","",WEEKNUM(R19))</f>
        <v>24</v>
      </c>
      <c r="R19" s="29">
        <f>R18+1</f>
        <v>45089</v>
      </c>
      <c r="S19" s="20"/>
      <c r="T19" s="18">
        <f>IF(U19="","",WEEKNUM(U19))</f>
        <v>28</v>
      </c>
      <c r="U19" s="29">
        <f>U18+1</f>
        <v>45117</v>
      </c>
      <c r="V19" s="20"/>
      <c r="W19" s="18">
        <f>IF(X19="","",WEEKNUM(X19))</f>
        <v>33</v>
      </c>
      <c r="X19" s="29">
        <f>X18+1</f>
        <v>45152</v>
      </c>
      <c r="Y19" s="20"/>
      <c r="Z19" s="18">
        <f>IF(AA19="","",WEEKNUM(AA19))</f>
        <v>37</v>
      </c>
      <c r="AA19" s="29">
        <f>AA18+1</f>
        <v>45180</v>
      </c>
      <c r="AB19" s="20"/>
      <c r="AC19" s="18">
        <f>IF(AD19="","",WEEKNUM(AD19))</f>
        <v>41</v>
      </c>
      <c r="AD19" s="29">
        <f>AD18+1</f>
        <v>45208</v>
      </c>
      <c r="AE19" s="20"/>
      <c r="AF19" s="18">
        <f>IF(AG19="","",WEEKNUM(AG19))</f>
        <v>46</v>
      </c>
      <c r="AG19" s="29">
        <f>AG18+1</f>
        <v>45243</v>
      </c>
      <c r="AH19" s="20"/>
      <c r="AI19" s="18">
        <f>IF(AJ19="","",WEEKNUM(AJ19))</f>
        <v>50</v>
      </c>
      <c r="AJ19" s="29">
        <f>AJ18+1</f>
        <v>45271</v>
      </c>
      <c r="AK19" s="20"/>
      <c r="AL19" s="24" t="s">
        <v>1</v>
      </c>
      <c r="AM19" s="6"/>
    </row>
    <row r="20" spans="1:39" x14ac:dyDescent="0.45">
      <c r="A20" s="24" t="s">
        <v>2</v>
      </c>
      <c r="B20" s="18"/>
      <c r="C20" s="23">
        <f>C19+1</f>
        <v>44936</v>
      </c>
      <c r="D20" s="20"/>
      <c r="E20" s="18"/>
      <c r="F20" s="23">
        <f>F19+1</f>
        <v>44971</v>
      </c>
      <c r="G20" s="20"/>
      <c r="H20" s="18"/>
      <c r="I20" s="23">
        <f>I19+1</f>
        <v>44999</v>
      </c>
      <c r="J20" s="20"/>
      <c r="K20" s="18"/>
      <c r="L20" s="23">
        <f>L19+1</f>
        <v>45027</v>
      </c>
      <c r="M20" s="20"/>
      <c r="N20" s="18"/>
      <c r="O20" s="23">
        <f>O19+1</f>
        <v>45062</v>
      </c>
      <c r="P20" s="20"/>
      <c r="Q20" s="18"/>
      <c r="R20" s="23">
        <f>R19+1</f>
        <v>45090</v>
      </c>
      <c r="S20" s="20"/>
      <c r="T20" s="18"/>
      <c r="U20" s="23">
        <f>U19+1</f>
        <v>45118</v>
      </c>
      <c r="V20" s="20"/>
      <c r="W20" s="18"/>
      <c r="X20" s="23">
        <f>X19+1</f>
        <v>45153</v>
      </c>
      <c r="Y20" s="20"/>
      <c r="Z20" s="18"/>
      <c r="AA20" s="23">
        <f>AA19+1</f>
        <v>45181</v>
      </c>
      <c r="AB20" s="20"/>
      <c r="AC20" s="18"/>
      <c r="AD20" s="23">
        <f>AD19+1</f>
        <v>45209</v>
      </c>
      <c r="AE20" s="20"/>
      <c r="AF20" s="18"/>
      <c r="AG20" s="23">
        <f>AG19+1</f>
        <v>45244</v>
      </c>
      <c r="AH20" s="20"/>
      <c r="AI20" s="18"/>
      <c r="AJ20" s="23">
        <f>AJ19+1</f>
        <v>45272</v>
      </c>
      <c r="AK20" s="20"/>
      <c r="AL20" s="24" t="s">
        <v>2</v>
      </c>
      <c r="AM20" s="6"/>
    </row>
    <row r="21" spans="1:39" x14ac:dyDescent="0.45">
      <c r="A21" s="24" t="s">
        <v>3</v>
      </c>
      <c r="B21" s="18"/>
      <c r="C21" s="23">
        <f t="shared" ref="C21:C23" si="25">C20+1</f>
        <v>44937</v>
      </c>
      <c r="D21" s="20"/>
      <c r="E21" s="18"/>
      <c r="F21" s="23">
        <f t="shared" ref="F21:F25" si="26">F20+1</f>
        <v>44972</v>
      </c>
      <c r="G21" s="20"/>
      <c r="H21" s="18"/>
      <c r="I21" s="23">
        <f t="shared" ref="I21:I25" si="27">I20+1</f>
        <v>45000</v>
      </c>
      <c r="J21" s="20"/>
      <c r="K21" s="18"/>
      <c r="L21" s="23">
        <f t="shared" ref="L21:L23" si="28">L20+1</f>
        <v>45028</v>
      </c>
      <c r="M21" s="20"/>
      <c r="N21" s="18"/>
      <c r="O21" s="23">
        <f t="shared" ref="O21:O25" si="29">O20+1</f>
        <v>45063</v>
      </c>
      <c r="P21" s="20"/>
      <c r="Q21" s="18"/>
      <c r="R21" s="23">
        <f t="shared" ref="R21:R25" si="30">R20+1</f>
        <v>45091</v>
      </c>
      <c r="S21" s="20"/>
      <c r="T21" s="18"/>
      <c r="U21" s="23">
        <f t="shared" ref="U21:U25" si="31">U20+1</f>
        <v>45119</v>
      </c>
      <c r="V21" s="20"/>
      <c r="W21" s="18"/>
      <c r="X21" s="23">
        <f t="shared" ref="X21:X23" si="32">X20+1</f>
        <v>45154</v>
      </c>
      <c r="Y21" s="20"/>
      <c r="Z21" s="18"/>
      <c r="AA21" s="23">
        <f t="shared" ref="AA21:AA25" si="33">AA20+1</f>
        <v>45182</v>
      </c>
      <c r="AB21" s="20"/>
      <c r="AC21" s="18"/>
      <c r="AD21" s="23">
        <f t="shared" ref="AD21:AD23" si="34">AD20+1</f>
        <v>45210</v>
      </c>
      <c r="AE21" s="20"/>
      <c r="AF21" s="18"/>
      <c r="AG21" s="23">
        <f t="shared" ref="AG21:AG23" si="35">AG20+1</f>
        <v>45245</v>
      </c>
      <c r="AH21" s="20"/>
      <c r="AI21" s="18"/>
      <c r="AJ21" s="23">
        <f t="shared" ref="AJ21:AJ23" si="36">AJ20+1</f>
        <v>45273</v>
      </c>
      <c r="AK21" s="20"/>
      <c r="AL21" s="24" t="s">
        <v>3</v>
      </c>
      <c r="AM21" s="6"/>
    </row>
    <row r="22" spans="1:39" x14ac:dyDescent="0.45">
      <c r="A22" s="24" t="s">
        <v>4</v>
      </c>
      <c r="B22" s="18"/>
      <c r="C22" s="23">
        <f t="shared" si="25"/>
        <v>44938</v>
      </c>
      <c r="D22" s="20"/>
      <c r="E22" s="18"/>
      <c r="F22" s="23">
        <f t="shared" si="26"/>
        <v>44973</v>
      </c>
      <c r="G22" s="20"/>
      <c r="H22" s="18"/>
      <c r="I22" s="23">
        <f t="shared" si="27"/>
        <v>45001</v>
      </c>
      <c r="J22" s="20"/>
      <c r="K22" s="18"/>
      <c r="L22" s="23">
        <f t="shared" si="28"/>
        <v>45029</v>
      </c>
      <c r="M22" s="20"/>
      <c r="N22" s="18"/>
      <c r="O22" s="23">
        <f t="shared" si="29"/>
        <v>45064</v>
      </c>
      <c r="P22" s="20"/>
      <c r="Q22" s="18"/>
      <c r="R22" s="23">
        <f t="shared" si="30"/>
        <v>45092</v>
      </c>
      <c r="S22" s="20"/>
      <c r="T22" s="18"/>
      <c r="U22" s="23">
        <f t="shared" si="31"/>
        <v>45120</v>
      </c>
      <c r="V22" s="20"/>
      <c r="W22" s="18"/>
      <c r="X22" s="23">
        <f t="shared" si="32"/>
        <v>45155</v>
      </c>
      <c r="Y22" s="20"/>
      <c r="Z22" s="18"/>
      <c r="AA22" s="23">
        <f t="shared" si="33"/>
        <v>45183</v>
      </c>
      <c r="AB22" s="20"/>
      <c r="AC22" s="18"/>
      <c r="AD22" s="23">
        <f t="shared" si="34"/>
        <v>45211</v>
      </c>
      <c r="AE22" s="20"/>
      <c r="AF22" s="18"/>
      <c r="AG22" s="23">
        <f t="shared" si="35"/>
        <v>45246</v>
      </c>
      <c r="AH22" s="20"/>
      <c r="AI22" s="18"/>
      <c r="AJ22" s="23">
        <f t="shared" si="36"/>
        <v>45274</v>
      </c>
      <c r="AK22" s="20"/>
      <c r="AL22" s="24" t="s">
        <v>4</v>
      </c>
      <c r="AM22" s="6"/>
    </row>
    <row r="23" spans="1:39" x14ac:dyDescent="0.45">
      <c r="A23" s="24" t="s">
        <v>5</v>
      </c>
      <c r="B23" s="18"/>
      <c r="C23" s="23">
        <f t="shared" si="25"/>
        <v>44939</v>
      </c>
      <c r="D23" s="20"/>
      <c r="E23" s="18"/>
      <c r="F23" s="23">
        <f t="shared" si="26"/>
        <v>44974</v>
      </c>
      <c r="G23" s="20"/>
      <c r="H23" s="18"/>
      <c r="I23" s="23">
        <f t="shared" si="27"/>
        <v>45002</v>
      </c>
      <c r="J23" s="20"/>
      <c r="K23" s="18"/>
      <c r="L23" s="23">
        <f t="shared" si="28"/>
        <v>45030</v>
      </c>
      <c r="M23" s="20"/>
      <c r="N23" s="18"/>
      <c r="O23" s="23">
        <f t="shared" si="29"/>
        <v>45065</v>
      </c>
      <c r="P23" s="20"/>
      <c r="Q23" s="18"/>
      <c r="R23" s="23">
        <f t="shared" si="30"/>
        <v>45093</v>
      </c>
      <c r="S23" s="20"/>
      <c r="T23" s="18"/>
      <c r="U23" s="23">
        <f t="shared" si="31"/>
        <v>45121</v>
      </c>
      <c r="V23" s="20"/>
      <c r="W23" s="18"/>
      <c r="X23" s="23">
        <f t="shared" si="32"/>
        <v>45156</v>
      </c>
      <c r="Y23" s="47"/>
      <c r="Z23" s="18"/>
      <c r="AA23" s="23">
        <f t="shared" si="33"/>
        <v>45184</v>
      </c>
      <c r="AB23" s="47"/>
      <c r="AC23" s="18"/>
      <c r="AD23" s="23">
        <f t="shared" si="34"/>
        <v>45212</v>
      </c>
      <c r="AE23" s="20"/>
      <c r="AF23" s="18"/>
      <c r="AG23" s="23">
        <f t="shared" si="35"/>
        <v>45247</v>
      </c>
      <c r="AH23" s="40"/>
      <c r="AI23" s="18"/>
      <c r="AJ23" s="23">
        <f t="shared" si="36"/>
        <v>45275</v>
      </c>
      <c r="AK23" s="20"/>
      <c r="AL23" s="24" t="s">
        <v>5</v>
      </c>
      <c r="AM23" s="6"/>
    </row>
    <row r="24" spans="1:39" ht="14.65" thickBot="1" x14ac:dyDescent="0.5">
      <c r="A24" s="24" t="s">
        <v>6</v>
      </c>
      <c r="B24" s="18"/>
      <c r="C24" s="25">
        <f>C23+1</f>
        <v>44940</v>
      </c>
      <c r="D24" s="41"/>
      <c r="E24" s="18"/>
      <c r="F24" s="23">
        <f t="shared" si="26"/>
        <v>44975</v>
      </c>
      <c r="G24" s="55"/>
      <c r="H24" s="18" t="s">
        <v>11</v>
      </c>
      <c r="I24" s="23">
        <f t="shared" si="27"/>
        <v>45003</v>
      </c>
      <c r="J24" s="20" t="s">
        <v>14</v>
      </c>
      <c r="K24" s="18"/>
      <c r="L24" s="25">
        <f>L23+1</f>
        <v>45031</v>
      </c>
      <c r="M24" s="54"/>
      <c r="N24" s="18"/>
      <c r="O24" s="23">
        <f t="shared" si="29"/>
        <v>45066</v>
      </c>
      <c r="P24" s="20"/>
      <c r="Q24" s="18" t="s">
        <v>11</v>
      </c>
      <c r="R24" s="23">
        <f t="shared" si="30"/>
        <v>45094</v>
      </c>
      <c r="S24" s="20" t="s">
        <v>29</v>
      </c>
      <c r="T24" s="18"/>
      <c r="U24" s="23">
        <f t="shared" si="31"/>
        <v>45122</v>
      </c>
      <c r="V24" s="20"/>
      <c r="W24" s="18" t="s">
        <v>11</v>
      </c>
      <c r="X24" s="25">
        <f>X23+1</f>
        <v>45157</v>
      </c>
      <c r="Y24" s="20" t="s">
        <v>30</v>
      </c>
      <c r="Z24" s="18"/>
      <c r="AA24" s="23">
        <f t="shared" si="33"/>
        <v>45185</v>
      </c>
      <c r="AB24" s="20"/>
      <c r="AC24" s="18" t="s">
        <v>11</v>
      </c>
      <c r="AD24" s="25">
        <f>AD23+1</f>
        <v>45213</v>
      </c>
      <c r="AE24" s="20" t="s">
        <v>22</v>
      </c>
      <c r="AF24" s="18" t="s">
        <v>11</v>
      </c>
      <c r="AG24" s="25">
        <f>AG23+1</f>
        <v>45248</v>
      </c>
      <c r="AH24" s="20" t="s">
        <v>23</v>
      </c>
      <c r="AI24" s="18"/>
      <c r="AJ24" s="25">
        <f>AJ23+1</f>
        <v>45276</v>
      </c>
      <c r="AK24" s="45"/>
      <c r="AL24" s="24" t="s">
        <v>6</v>
      </c>
      <c r="AM24" s="6"/>
    </row>
    <row r="25" spans="1:39" ht="14.65" thickBot="1" x14ac:dyDescent="0.5">
      <c r="A25" s="30" t="s">
        <v>7</v>
      </c>
      <c r="B25" s="27"/>
      <c r="C25" s="28">
        <f>C24+1</f>
        <v>44941</v>
      </c>
      <c r="D25" s="49"/>
      <c r="E25" s="18"/>
      <c r="F25" s="23">
        <f t="shared" si="26"/>
        <v>44976</v>
      </c>
      <c r="G25" s="49"/>
      <c r="H25" s="18"/>
      <c r="I25" s="23">
        <f t="shared" si="27"/>
        <v>45004</v>
      </c>
      <c r="J25" s="20"/>
      <c r="K25" s="27"/>
      <c r="L25" s="28">
        <f>L24+1</f>
        <v>45032</v>
      </c>
      <c r="M25" s="42"/>
      <c r="N25" s="18"/>
      <c r="O25" s="23">
        <f t="shared" si="29"/>
        <v>45067</v>
      </c>
      <c r="P25" s="20"/>
      <c r="Q25" s="18"/>
      <c r="R25" s="23">
        <f t="shared" si="30"/>
        <v>45095</v>
      </c>
      <c r="S25" s="20"/>
      <c r="T25" s="18"/>
      <c r="U25" s="23">
        <f t="shared" si="31"/>
        <v>45123</v>
      </c>
      <c r="V25" s="20"/>
      <c r="W25" s="27"/>
      <c r="X25" s="28">
        <f>X24+1</f>
        <v>45158</v>
      </c>
      <c r="Y25" s="38"/>
      <c r="Z25" s="18"/>
      <c r="AA25" s="23">
        <f t="shared" si="33"/>
        <v>45186</v>
      </c>
      <c r="AB25" s="20"/>
      <c r="AC25" s="27"/>
      <c r="AD25" s="28">
        <f>AD24+1</f>
        <v>45214</v>
      </c>
      <c r="AE25" s="38"/>
      <c r="AF25" s="27"/>
      <c r="AG25" s="28">
        <f>AG24+1</f>
        <v>45249</v>
      </c>
      <c r="AH25" s="43"/>
      <c r="AI25" s="27"/>
      <c r="AJ25" s="28">
        <f>AJ24+1</f>
        <v>45277</v>
      </c>
      <c r="AK25" s="39"/>
      <c r="AL25" s="30" t="s">
        <v>7</v>
      </c>
      <c r="AM25" s="6"/>
    </row>
    <row r="26" spans="1:39" x14ac:dyDescent="0.45">
      <c r="A26" s="24" t="s">
        <v>1</v>
      </c>
      <c r="B26" s="18">
        <f>IF(C26="","",WEEKNUM(C26))</f>
        <v>3</v>
      </c>
      <c r="C26" s="23">
        <f>C25+1</f>
        <v>44942</v>
      </c>
      <c r="D26" s="20"/>
      <c r="E26" s="18">
        <f>IF(F26="","",WEEKNUM(F26))</f>
        <v>8</v>
      </c>
      <c r="F26" s="29">
        <f>F25+1</f>
        <v>44977</v>
      </c>
      <c r="G26" s="20"/>
      <c r="H26" s="18">
        <f>IF(I26="","",WEEKNUM(I26))</f>
        <v>12</v>
      </c>
      <c r="I26" s="29">
        <f>I25+1</f>
        <v>45005</v>
      </c>
      <c r="J26" s="20"/>
      <c r="K26" s="18">
        <f>IF(L26="","",WEEKNUM(L26))</f>
        <v>16</v>
      </c>
      <c r="L26" s="29">
        <f>L25+1</f>
        <v>45033</v>
      </c>
      <c r="M26" s="54"/>
      <c r="N26" s="18">
        <f>IF(O26="","",WEEKNUM(O26))</f>
        <v>21</v>
      </c>
      <c r="O26" s="29">
        <f>O25+1</f>
        <v>45068</v>
      </c>
      <c r="P26" s="20"/>
      <c r="Q26" s="18">
        <f>IF(R26="","",WEEKNUM(R26))</f>
        <v>25</v>
      </c>
      <c r="R26" s="29">
        <f>R25+1</f>
        <v>45096</v>
      </c>
      <c r="S26" s="20"/>
      <c r="T26" s="18">
        <f>IF(U26="","",WEEKNUM(U26))</f>
        <v>29</v>
      </c>
      <c r="U26" s="29">
        <f>U25+1</f>
        <v>45124</v>
      </c>
      <c r="V26" s="20"/>
      <c r="W26" s="18">
        <f>IF(X26="","",WEEKNUM(X26))</f>
        <v>34</v>
      </c>
      <c r="X26" s="29">
        <f>X25+1</f>
        <v>45159</v>
      </c>
      <c r="Y26" s="20"/>
      <c r="Z26" s="18"/>
      <c r="AA26" s="29">
        <f>AA25+1</f>
        <v>45187</v>
      </c>
      <c r="AB26" s="20"/>
      <c r="AC26" s="18">
        <f>IF(AD26="","",WEEKNUM(AD26))</f>
        <v>42</v>
      </c>
      <c r="AD26" s="29">
        <f>AD25+1</f>
        <v>45215</v>
      </c>
      <c r="AE26" s="20"/>
      <c r="AF26" s="18">
        <f>IF(AG26="","",WEEKNUM(AG26))</f>
        <v>47</v>
      </c>
      <c r="AG26" s="29">
        <f>AG25+1</f>
        <v>45250</v>
      </c>
      <c r="AH26" s="20"/>
      <c r="AI26" s="18"/>
      <c r="AJ26" s="29">
        <f>AJ25+1</f>
        <v>45278</v>
      </c>
      <c r="AK26" s="20"/>
      <c r="AL26" s="24" t="s">
        <v>1</v>
      </c>
      <c r="AM26" s="6"/>
    </row>
    <row r="27" spans="1:39" x14ac:dyDescent="0.45">
      <c r="A27" s="24" t="s">
        <v>2</v>
      </c>
      <c r="B27" s="18"/>
      <c r="C27" s="23">
        <f>C26+1</f>
        <v>44943</v>
      </c>
      <c r="D27" s="20"/>
      <c r="E27" s="18"/>
      <c r="F27" s="23">
        <f>F26+1</f>
        <v>44978</v>
      </c>
      <c r="G27" s="20"/>
      <c r="H27" s="18"/>
      <c r="I27" s="23">
        <f>I26+1</f>
        <v>45006</v>
      </c>
      <c r="J27" s="20"/>
      <c r="K27" s="18"/>
      <c r="L27" s="23">
        <f>L26+1</f>
        <v>45034</v>
      </c>
      <c r="M27" s="20"/>
      <c r="N27" s="18"/>
      <c r="O27" s="23">
        <f>O26+1</f>
        <v>45069</v>
      </c>
      <c r="P27" s="20"/>
      <c r="Q27" s="18"/>
      <c r="R27" s="23">
        <f>R26+1</f>
        <v>45097</v>
      </c>
      <c r="S27" s="20"/>
      <c r="T27" s="18"/>
      <c r="U27" s="23">
        <f>U26+1</f>
        <v>45125</v>
      </c>
      <c r="V27" s="20"/>
      <c r="W27" s="18"/>
      <c r="X27" s="23">
        <f>X26+1</f>
        <v>45160</v>
      </c>
      <c r="Y27" s="20"/>
      <c r="Z27" s="18"/>
      <c r="AA27" s="23">
        <f>AA26+1</f>
        <v>45188</v>
      </c>
      <c r="AB27" s="20"/>
      <c r="AC27" s="18"/>
      <c r="AD27" s="23">
        <f>AD26+1</f>
        <v>45216</v>
      </c>
      <c r="AE27" s="20"/>
      <c r="AF27" s="18"/>
      <c r="AG27" s="23">
        <f>AG26+1</f>
        <v>45251</v>
      </c>
      <c r="AH27" s="20"/>
      <c r="AI27" s="18"/>
      <c r="AJ27" s="23">
        <f>AJ26+1</f>
        <v>45279</v>
      </c>
      <c r="AK27" s="20"/>
      <c r="AL27" s="24" t="s">
        <v>2</v>
      </c>
      <c r="AM27" s="6"/>
    </row>
    <row r="28" spans="1:39" x14ac:dyDescent="0.45">
      <c r="A28" s="24" t="s">
        <v>3</v>
      </c>
      <c r="B28" s="18"/>
      <c r="C28" s="23">
        <f t="shared" ref="C28:C32" si="37">C27+1</f>
        <v>44944</v>
      </c>
      <c r="D28" s="20"/>
      <c r="E28" s="18"/>
      <c r="F28" s="29">
        <f t="shared" ref="F28:F29" si="38">IF(F27="","",IF(MONTH(G$4)&lt;&gt;MONTH(F27+1),"",F27+1))</f>
        <v>44979</v>
      </c>
      <c r="G28" s="20"/>
      <c r="H28" s="18"/>
      <c r="I28" s="29">
        <f t="shared" ref="I28:I29" si="39">IF(I27="","",IF(MONTH(J$4)&lt;&gt;MONTH(I27+1),"",I27+1))</f>
        <v>45007</v>
      </c>
      <c r="J28" s="20"/>
      <c r="K28" s="18"/>
      <c r="L28" s="23">
        <f t="shared" ref="L28:L30" si="40">L27+1</f>
        <v>45035</v>
      </c>
      <c r="M28" s="20"/>
      <c r="N28" s="18"/>
      <c r="O28" s="29">
        <f t="shared" ref="O28:O29" si="41">IF(O27="","",IF(MONTH(P$4)&lt;&gt;MONTH(O27+1),"",O27+1))</f>
        <v>45070</v>
      </c>
      <c r="P28" s="20"/>
      <c r="Q28" s="18"/>
      <c r="R28" s="29">
        <f t="shared" ref="R28:R29" si="42">IF(R27="","",IF(MONTH(S$4)&lt;&gt;MONTH(R27+1),"",R27+1))</f>
        <v>45098</v>
      </c>
      <c r="S28" s="20"/>
      <c r="T28" s="18"/>
      <c r="U28" s="23">
        <f t="shared" ref="U28:U30" si="43">U27+1</f>
        <v>45126</v>
      </c>
      <c r="V28" s="20"/>
      <c r="W28" s="18"/>
      <c r="X28" s="29">
        <f t="shared" ref="X28:X29" si="44">IF(X27="","",IF(MONTH(Y$4)&lt;&gt;MONTH(X27+1),"",X27+1))</f>
        <v>45161</v>
      </c>
      <c r="Y28" s="20"/>
      <c r="Z28" s="18"/>
      <c r="AA28" s="29">
        <f t="shared" ref="AA28:AA29" si="45">IF(AA27="","",IF(MONTH(AB$4)&lt;&gt;MONTH(AA27+1),"",AA27+1))</f>
        <v>45189</v>
      </c>
      <c r="AB28" s="20"/>
      <c r="AC28" s="18"/>
      <c r="AD28" s="29">
        <f t="shared" ref="AD28:AD29" si="46">IF(AD27="","",IF(MONTH(AE$4)&lt;&gt;MONTH(AD27+1),"",AD27+1))</f>
        <v>45217</v>
      </c>
      <c r="AE28" s="20"/>
      <c r="AF28" s="18"/>
      <c r="AG28" s="29">
        <f t="shared" ref="AG28:AG29" si="47">IF(AG27="","",IF(MONTH(AH$4)&lt;&gt;MONTH(AG27+1),"",AG27+1))</f>
        <v>45252</v>
      </c>
      <c r="AH28" s="20"/>
      <c r="AI28" s="18"/>
      <c r="AJ28" s="23">
        <f t="shared" ref="AJ28:AJ30" si="48">AJ27+1</f>
        <v>45280</v>
      </c>
      <c r="AK28" s="20"/>
      <c r="AL28" s="24" t="s">
        <v>3</v>
      </c>
      <c r="AM28" s="6"/>
    </row>
    <row r="29" spans="1:39" x14ac:dyDescent="0.45">
      <c r="A29" s="24" t="s">
        <v>4</v>
      </c>
      <c r="B29" s="18"/>
      <c r="C29" s="23">
        <f t="shared" si="37"/>
        <v>44945</v>
      </c>
      <c r="D29" s="20"/>
      <c r="E29" s="18"/>
      <c r="F29" s="29">
        <f t="shared" si="38"/>
        <v>44980</v>
      </c>
      <c r="G29" s="20"/>
      <c r="H29" s="18"/>
      <c r="I29" s="29">
        <f t="shared" si="39"/>
        <v>45008</v>
      </c>
      <c r="J29" s="20"/>
      <c r="K29" s="18"/>
      <c r="L29" s="23">
        <f t="shared" si="40"/>
        <v>45036</v>
      </c>
      <c r="M29" s="20"/>
      <c r="N29" s="18"/>
      <c r="O29" s="29">
        <f t="shared" si="41"/>
        <v>45071</v>
      </c>
      <c r="P29" s="20"/>
      <c r="Q29" s="18"/>
      <c r="R29" s="29">
        <f t="shared" si="42"/>
        <v>45099</v>
      </c>
      <c r="S29" s="20"/>
      <c r="T29" s="18"/>
      <c r="U29" s="23">
        <f t="shared" si="43"/>
        <v>45127</v>
      </c>
      <c r="V29" s="20"/>
      <c r="W29" s="18"/>
      <c r="X29" s="29">
        <f t="shared" si="44"/>
        <v>45162</v>
      </c>
      <c r="Y29" s="20"/>
      <c r="Z29" s="18"/>
      <c r="AA29" s="29">
        <f t="shared" si="45"/>
        <v>45190</v>
      </c>
      <c r="AB29" s="20"/>
      <c r="AC29" s="18"/>
      <c r="AD29" s="29">
        <f t="shared" si="46"/>
        <v>45218</v>
      </c>
      <c r="AE29" s="20"/>
      <c r="AF29" s="18"/>
      <c r="AG29" s="29">
        <f t="shared" si="47"/>
        <v>45253</v>
      </c>
      <c r="AH29" s="20"/>
      <c r="AI29" s="18"/>
      <c r="AJ29" s="23">
        <f t="shared" si="48"/>
        <v>45281</v>
      </c>
      <c r="AK29" s="20"/>
      <c r="AL29" s="24" t="s">
        <v>4</v>
      </c>
      <c r="AM29" s="6"/>
    </row>
    <row r="30" spans="1:39" x14ac:dyDescent="0.45">
      <c r="A30" s="24" t="s">
        <v>5</v>
      </c>
      <c r="B30" s="18"/>
      <c r="C30" s="23">
        <f t="shared" si="37"/>
        <v>44946</v>
      </c>
      <c r="D30" s="20"/>
      <c r="E30" s="18"/>
      <c r="F30" s="23">
        <f t="shared" ref="F30" si="49">F29+1</f>
        <v>44981</v>
      </c>
      <c r="G30" s="20"/>
      <c r="H30" s="18"/>
      <c r="I30" s="23">
        <f t="shared" ref="I30" si="50">I29+1</f>
        <v>45009</v>
      </c>
      <c r="J30" s="20"/>
      <c r="K30" s="18"/>
      <c r="L30" s="23">
        <f t="shared" si="40"/>
        <v>45037</v>
      </c>
      <c r="M30" s="20"/>
      <c r="N30" s="18"/>
      <c r="O30" s="23">
        <f t="shared" ref="O30" si="51">O29+1</f>
        <v>45072</v>
      </c>
      <c r="P30" s="41"/>
      <c r="Q30" s="18"/>
      <c r="R30" s="23">
        <f t="shared" ref="R30" si="52">R29+1</f>
        <v>45100</v>
      </c>
      <c r="S30" s="20"/>
      <c r="T30" s="18"/>
      <c r="U30" s="23">
        <f t="shared" si="43"/>
        <v>45128</v>
      </c>
      <c r="V30" s="20"/>
      <c r="W30" s="18"/>
      <c r="X30" s="23">
        <f t="shared" ref="X30:X32" si="53">X29+1</f>
        <v>45163</v>
      </c>
      <c r="Y30" s="20"/>
      <c r="Z30" s="18"/>
      <c r="AA30" s="23">
        <f t="shared" ref="AA30" si="54">AA29+1</f>
        <v>45191</v>
      </c>
      <c r="AB30" s="40"/>
      <c r="AC30" s="18" t="s">
        <v>11</v>
      </c>
      <c r="AD30" s="23">
        <f t="shared" ref="AD30:AD32" si="55">AD29+1</f>
        <v>45219</v>
      </c>
      <c r="AE30" s="20" t="s">
        <v>16</v>
      </c>
      <c r="AF30" s="18"/>
      <c r="AG30" s="23">
        <f t="shared" ref="AG30:AG32" si="56">AG29+1</f>
        <v>45254</v>
      </c>
      <c r="AH30" s="20"/>
      <c r="AI30" s="18"/>
      <c r="AJ30" s="23">
        <f t="shared" si="48"/>
        <v>45282</v>
      </c>
      <c r="AK30" s="20"/>
      <c r="AL30" s="24" t="s">
        <v>5</v>
      </c>
      <c r="AM30" s="6"/>
    </row>
    <row r="31" spans="1:39" x14ac:dyDescent="0.45">
      <c r="A31" s="24" t="s">
        <v>6</v>
      </c>
      <c r="B31" s="18"/>
      <c r="C31" s="23">
        <f t="shared" si="37"/>
        <v>44947</v>
      </c>
      <c r="D31" s="20"/>
      <c r="E31" s="18"/>
      <c r="F31" s="25">
        <f>F30+1</f>
        <v>44982</v>
      </c>
      <c r="G31" s="20"/>
      <c r="H31" s="18"/>
      <c r="I31" s="25">
        <f>I30+1</f>
        <v>45010</v>
      </c>
      <c r="J31" s="20"/>
      <c r="K31" s="18"/>
      <c r="L31" s="25">
        <f>L30+1</f>
        <v>45038</v>
      </c>
      <c r="M31" s="54"/>
      <c r="N31" s="18"/>
      <c r="O31" s="25">
        <f>O30+1</f>
        <v>45073</v>
      </c>
      <c r="P31" s="20"/>
      <c r="Q31" s="18" t="s">
        <v>11</v>
      </c>
      <c r="R31" s="25">
        <f>R30+1</f>
        <v>45101</v>
      </c>
      <c r="S31" s="20" t="s">
        <v>22</v>
      </c>
      <c r="T31" s="18"/>
      <c r="U31" s="25">
        <f>U30+1</f>
        <v>45129</v>
      </c>
      <c r="V31" s="20"/>
      <c r="W31" s="18"/>
      <c r="X31" s="23">
        <f t="shared" si="53"/>
        <v>45164</v>
      </c>
      <c r="Y31" s="20"/>
      <c r="Z31" s="18"/>
      <c r="AA31" s="25">
        <f>AA30+1</f>
        <v>45192</v>
      </c>
      <c r="AB31" s="20"/>
      <c r="AC31" s="18"/>
      <c r="AD31" s="23">
        <f t="shared" si="55"/>
        <v>45220</v>
      </c>
      <c r="AE31" s="20"/>
      <c r="AF31" s="18" t="s">
        <v>11</v>
      </c>
      <c r="AG31" s="23">
        <f t="shared" si="56"/>
        <v>45255</v>
      </c>
      <c r="AH31" s="20" t="s">
        <v>28</v>
      </c>
      <c r="AI31" s="18"/>
      <c r="AJ31" s="25">
        <f>AJ30+1</f>
        <v>45283</v>
      </c>
      <c r="AK31" s="39"/>
      <c r="AL31" s="24" t="s">
        <v>6</v>
      </c>
      <c r="AM31" s="6"/>
    </row>
    <row r="32" spans="1:39" ht="14.65" thickBot="1" x14ac:dyDescent="0.5">
      <c r="A32" s="30" t="s">
        <v>7</v>
      </c>
      <c r="B32" s="18"/>
      <c r="C32" s="23">
        <f t="shared" si="37"/>
        <v>44948</v>
      </c>
      <c r="D32" s="20"/>
      <c r="E32" s="27"/>
      <c r="F32" s="28">
        <f>F31+1</f>
        <v>44983</v>
      </c>
      <c r="G32" s="38"/>
      <c r="H32" s="27"/>
      <c r="I32" s="28">
        <f>I31+1</f>
        <v>45011</v>
      </c>
      <c r="J32" s="38"/>
      <c r="K32" s="27"/>
      <c r="L32" s="28">
        <f>L31+1</f>
        <v>45039</v>
      </c>
      <c r="M32" s="42"/>
      <c r="N32" s="27"/>
      <c r="O32" s="28">
        <f>O31+1</f>
        <v>45074</v>
      </c>
      <c r="P32" s="53"/>
      <c r="Q32" s="27"/>
      <c r="R32" s="28">
        <f>R31+1</f>
        <v>45102</v>
      </c>
      <c r="S32" s="38"/>
      <c r="T32" s="27"/>
      <c r="U32" s="28">
        <f>U31+1</f>
        <v>45130</v>
      </c>
      <c r="V32" s="38"/>
      <c r="W32" s="18"/>
      <c r="X32" s="23">
        <f t="shared" si="53"/>
        <v>45165</v>
      </c>
      <c r="Y32" s="38"/>
      <c r="Z32" s="27"/>
      <c r="AA32" s="28">
        <f>AA31+1</f>
        <v>45193</v>
      </c>
      <c r="AB32" s="38"/>
      <c r="AC32" s="18"/>
      <c r="AD32" s="23">
        <f t="shared" si="55"/>
        <v>45221</v>
      </c>
      <c r="AE32" s="20"/>
      <c r="AF32" s="18"/>
      <c r="AG32" s="23">
        <f t="shared" si="56"/>
        <v>45256</v>
      </c>
      <c r="AH32" s="20"/>
      <c r="AI32" s="27"/>
      <c r="AJ32" s="28">
        <f>AJ31+1</f>
        <v>45284</v>
      </c>
      <c r="AK32" s="39"/>
      <c r="AL32" s="30" t="s">
        <v>7</v>
      </c>
      <c r="AM32" s="6"/>
    </row>
    <row r="33" spans="1:39" x14ac:dyDescent="0.45">
      <c r="A33" s="24" t="s">
        <v>1</v>
      </c>
      <c r="B33" s="18">
        <v>5</v>
      </c>
      <c r="C33" s="29">
        <f>IF(C32="","",IF(MONTH(D$4)&lt;&gt;MONTH(C32+1),"",C32+1))</f>
        <v>44949</v>
      </c>
      <c r="D33" s="20"/>
      <c r="E33" s="18">
        <f>IF(F33="","",WEEKNUM(F33))</f>
        <v>9</v>
      </c>
      <c r="F33" s="29">
        <f>IF(F32="","",IF(MONTH(G$4)&lt;&gt;MONTH(F32+1),"",F32+1))</f>
        <v>44984</v>
      </c>
      <c r="G33" s="20"/>
      <c r="H33" s="18">
        <f>IF(I33="","",WEEKNUM(I33))</f>
        <v>13</v>
      </c>
      <c r="I33" s="29">
        <f>IF(I32="","",IF(MONTH(J$4)&lt;&gt;MONTH(I32+1),"",I32+1))</f>
        <v>45012</v>
      </c>
      <c r="J33" s="20"/>
      <c r="K33" s="18">
        <f>IF(L33="","",WEEKNUM(L33))</f>
        <v>17</v>
      </c>
      <c r="L33" s="29">
        <f>IF(L32="","",IF(MONTH(M$4)&lt;&gt;MONTH(L32+1),"",L32+1))</f>
        <v>45040</v>
      </c>
      <c r="M33" s="20"/>
      <c r="N33" s="18"/>
      <c r="O33" s="29">
        <f>IF(O32="","",IF(MONTH(P$4)&lt;&gt;MONTH(O32+1),"",O32+1))</f>
        <v>45075</v>
      </c>
      <c r="P33" s="52"/>
      <c r="Q33" s="18">
        <f>IF(R33="","",WEEKNUM(R33))</f>
        <v>26</v>
      </c>
      <c r="R33" s="29">
        <f>IF(R32="","",IF(MONTH(S$4)&lt;&gt;MONTH(R32+1),"",R32+1))</f>
        <v>45103</v>
      </c>
      <c r="S33" s="20"/>
      <c r="T33" s="18">
        <f>IF(U33="","",WEEKNUM(U33))</f>
        <v>30</v>
      </c>
      <c r="U33" s="29">
        <f>IF(U32="","",IF(MONTH(V$4)&lt;&gt;MONTH(U32+1),"",U32+1))</f>
        <v>45131</v>
      </c>
      <c r="V33" s="20"/>
      <c r="W33" s="18">
        <f>IF(X33="","",WEEKNUM(X33))</f>
        <v>35</v>
      </c>
      <c r="X33" s="29">
        <f>IF(X32="","",IF(MONTH(Y$4)&lt;&gt;MONTH(X32+1),"",X32+1))</f>
        <v>45166</v>
      </c>
      <c r="Y33" s="20"/>
      <c r="Z33" s="18">
        <f>IF(AA33="","",WEEKNUM(AA33))</f>
        <v>39</v>
      </c>
      <c r="AA33" s="29">
        <f>IF(AA32="","",IF(MONTH(AB$4)&lt;&gt;MONTH(AA32+1),"",AA32+1))</f>
        <v>45194</v>
      </c>
      <c r="AB33" s="20"/>
      <c r="AC33" s="18">
        <f>IF(AD33="","",WEEKNUM(AD33))</f>
        <v>43</v>
      </c>
      <c r="AD33" s="29">
        <f>IF(AD32="","",IF(MONTH(AE$4)&lt;&gt;MONTH(AD32+1),"",AD32+1))</f>
        <v>45222</v>
      </c>
      <c r="AE33" s="20"/>
      <c r="AF33" s="18">
        <f>IF(AG33="","",WEEKNUM(AG33))</f>
        <v>48</v>
      </c>
      <c r="AG33" s="29">
        <f>IF(AG32="","",IF(MONTH(AH$4)&lt;&gt;MONTH(AG32+1),"",AG32+1))</f>
        <v>45257</v>
      </c>
      <c r="AH33" s="20"/>
      <c r="AI33" s="18"/>
      <c r="AJ33" s="29">
        <f>IF(AJ32="","",IF(MONTH(AK$4)&lt;&gt;MONTH(AJ32+1),"",AJ32+1))</f>
        <v>45285</v>
      </c>
      <c r="AK33" s="39"/>
      <c r="AL33" s="24" t="s">
        <v>1</v>
      </c>
      <c r="AM33" s="6"/>
    </row>
    <row r="34" spans="1:39" x14ac:dyDescent="0.45">
      <c r="A34" s="24" t="s">
        <v>2</v>
      </c>
      <c r="B34" s="18"/>
      <c r="C34" s="29">
        <f t="shared" ref="C34:C41" si="57">IF(C33="","",IF(MONTH(D$4)&lt;&gt;MONTH(C33+1),"",C33+1))</f>
        <v>44950</v>
      </c>
      <c r="D34" s="20"/>
      <c r="E34" s="18"/>
      <c r="F34" s="29">
        <f t="shared" ref="F34:F41" si="58">IF(F33="","",IF(MONTH(G$4)&lt;&gt;MONTH(F33+1),"",F33+1))</f>
        <v>44985</v>
      </c>
      <c r="G34" s="20"/>
      <c r="H34" s="18"/>
      <c r="I34" s="29">
        <f t="shared" ref="I34:I41" si="59">IF(I33="","",IF(MONTH(J$4)&lt;&gt;MONTH(I33+1),"",I33+1))</f>
        <v>45013</v>
      </c>
      <c r="J34" s="20"/>
      <c r="K34" s="18"/>
      <c r="L34" s="29">
        <f t="shared" ref="L34:L41" si="60">IF(L33="","",IF(MONTH(M$4)&lt;&gt;MONTH(L33+1),"",L33+1))</f>
        <v>45041</v>
      </c>
      <c r="M34" s="20"/>
      <c r="N34" s="18"/>
      <c r="O34" s="29">
        <f t="shared" ref="O34:O41" si="61">IF(O33="","",IF(MONTH(P$4)&lt;&gt;MONTH(O33+1),"",O33+1))</f>
        <v>45076</v>
      </c>
      <c r="P34" s="20"/>
      <c r="Q34" s="18"/>
      <c r="R34" s="29">
        <f t="shared" ref="R34:R41" si="62">IF(R33="","",IF(MONTH(S$4)&lt;&gt;MONTH(R33+1),"",R33+1))</f>
        <v>45104</v>
      </c>
      <c r="S34" s="20"/>
      <c r="T34" s="18"/>
      <c r="U34" s="29">
        <f t="shared" ref="U34:U41" si="63">IF(U33="","",IF(MONTH(V$4)&lt;&gt;MONTH(U33+1),"",U33+1))</f>
        <v>45132</v>
      </c>
      <c r="V34" s="20"/>
      <c r="W34" s="18"/>
      <c r="X34" s="29">
        <f t="shared" ref="X34:X41" si="64">IF(X33="","",IF(MONTH(Y$4)&lt;&gt;MONTH(X33+1),"",X33+1))</f>
        <v>45167</v>
      </c>
      <c r="Y34" s="20"/>
      <c r="Z34" s="18"/>
      <c r="AA34" s="29">
        <f t="shared" ref="AA34:AA41" si="65">IF(AA33="","",IF(MONTH(AB$4)&lt;&gt;MONTH(AA33+1),"",AA33+1))</f>
        <v>45195</v>
      </c>
      <c r="AB34" s="20"/>
      <c r="AC34" s="18"/>
      <c r="AD34" s="29">
        <f t="shared" ref="AD34:AD41" si="66">IF(AD33="","",IF(MONTH(AE$4)&lt;&gt;MONTH(AD33+1),"",AD33+1))</f>
        <v>45223</v>
      </c>
      <c r="AE34" s="20"/>
      <c r="AF34" s="18"/>
      <c r="AG34" s="29">
        <f t="shared" ref="AG34:AG41" si="67">IF(AG33="","",IF(MONTH(AH$4)&lt;&gt;MONTH(AG33+1),"",AG33+1))</f>
        <v>45258</v>
      </c>
      <c r="AH34" s="20"/>
      <c r="AI34" s="18"/>
      <c r="AJ34" s="29">
        <f t="shared" ref="AJ34:AJ41" si="68">IF(AJ33="","",IF(MONTH(AK$4)&lt;&gt;MONTH(AJ33+1),"",AJ33+1))</f>
        <v>45286</v>
      </c>
      <c r="AK34" s="20"/>
      <c r="AL34" s="24" t="s">
        <v>2</v>
      </c>
      <c r="AM34" s="6"/>
    </row>
    <row r="35" spans="1:39" x14ac:dyDescent="0.45">
      <c r="A35" s="24" t="s">
        <v>3</v>
      </c>
      <c r="B35" s="18"/>
      <c r="C35" s="29">
        <f t="shared" si="57"/>
        <v>44951</v>
      </c>
      <c r="D35" s="20"/>
      <c r="E35" s="18"/>
      <c r="F35" s="29" t="str">
        <f t="shared" si="58"/>
        <v/>
      </c>
      <c r="G35" s="20"/>
      <c r="H35" s="18"/>
      <c r="I35" s="29">
        <f t="shared" si="59"/>
        <v>45014</v>
      </c>
      <c r="J35" s="20"/>
      <c r="K35" s="18"/>
      <c r="L35" s="29">
        <f t="shared" si="60"/>
        <v>45042</v>
      </c>
      <c r="M35" s="20"/>
      <c r="N35" s="18"/>
      <c r="O35" s="29">
        <f t="shared" si="61"/>
        <v>45077</v>
      </c>
      <c r="P35" s="20"/>
      <c r="Q35" s="18"/>
      <c r="R35" s="29">
        <f t="shared" si="62"/>
        <v>45105</v>
      </c>
      <c r="S35" s="20"/>
      <c r="T35" s="18"/>
      <c r="U35" s="29">
        <f t="shared" si="63"/>
        <v>45133</v>
      </c>
      <c r="V35" s="20"/>
      <c r="W35" s="18"/>
      <c r="X35" s="29">
        <f t="shared" si="64"/>
        <v>45168</v>
      </c>
      <c r="Y35" s="20"/>
      <c r="Z35" s="18"/>
      <c r="AA35" s="29">
        <f t="shared" si="65"/>
        <v>45196</v>
      </c>
      <c r="AB35" s="20"/>
      <c r="AC35" s="18"/>
      <c r="AD35" s="29">
        <f t="shared" si="66"/>
        <v>45224</v>
      </c>
      <c r="AE35" s="20"/>
      <c r="AF35" s="18"/>
      <c r="AG35" s="29">
        <f t="shared" si="67"/>
        <v>45259</v>
      </c>
      <c r="AH35" s="20"/>
      <c r="AI35" s="18"/>
      <c r="AJ35" s="29">
        <f t="shared" si="68"/>
        <v>45287</v>
      </c>
      <c r="AK35" s="20"/>
      <c r="AL35" s="24" t="s">
        <v>3</v>
      </c>
      <c r="AM35" s="6"/>
    </row>
    <row r="36" spans="1:39" x14ac:dyDescent="0.45">
      <c r="A36" s="24" t="s">
        <v>4</v>
      </c>
      <c r="B36" s="18"/>
      <c r="C36" s="29">
        <f t="shared" si="57"/>
        <v>44952</v>
      </c>
      <c r="D36" s="20"/>
      <c r="E36" s="18"/>
      <c r="F36" s="29" t="str">
        <f t="shared" si="58"/>
        <v/>
      </c>
      <c r="G36" s="20"/>
      <c r="H36" s="18"/>
      <c r="I36" s="29">
        <f t="shared" si="59"/>
        <v>45015</v>
      </c>
      <c r="J36" s="20"/>
      <c r="K36" s="18"/>
      <c r="L36" s="29">
        <f t="shared" si="60"/>
        <v>45043</v>
      </c>
      <c r="M36" s="20"/>
      <c r="N36" s="18"/>
      <c r="O36" s="29" t="str">
        <f t="shared" si="61"/>
        <v/>
      </c>
      <c r="P36" s="20"/>
      <c r="Q36" s="18"/>
      <c r="R36" s="29">
        <f t="shared" si="62"/>
        <v>45106</v>
      </c>
      <c r="S36" s="20"/>
      <c r="T36" s="18"/>
      <c r="U36" s="29">
        <f t="shared" si="63"/>
        <v>45134</v>
      </c>
      <c r="V36" s="20"/>
      <c r="W36" s="18"/>
      <c r="X36" s="29">
        <f t="shared" si="64"/>
        <v>45169</v>
      </c>
      <c r="Y36" s="20"/>
      <c r="Z36" s="18"/>
      <c r="AA36" s="29">
        <f t="shared" si="65"/>
        <v>45197</v>
      </c>
      <c r="AB36" s="20"/>
      <c r="AC36" s="18"/>
      <c r="AD36" s="29">
        <f t="shared" si="66"/>
        <v>45225</v>
      </c>
      <c r="AE36" s="20"/>
      <c r="AF36" s="18"/>
      <c r="AG36" s="29">
        <f t="shared" si="67"/>
        <v>45260</v>
      </c>
      <c r="AH36" s="20"/>
      <c r="AI36" s="18"/>
      <c r="AJ36" s="29">
        <f t="shared" si="68"/>
        <v>45288</v>
      </c>
      <c r="AK36" s="20"/>
      <c r="AL36" s="24" t="s">
        <v>4</v>
      </c>
      <c r="AM36" s="6"/>
    </row>
    <row r="37" spans="1:39" x14ac:dyDescent="0.45">
      <c r="A37" s="24" t="s">
        <v>5</v>
      </c>
      <c r="B37" s="18"/>
      <c r="C37" s="29">
        <f t="shared" si="57"/>
        <v>44953</v>
      </c>
      <c r="D37" s="20"/>
      <c r="E37" s="18"/>
      <c r="F37" s="29" t="str">
        <f t="shared" si="58"/>
        <v/>
      </c>
      <c r="G37" s="20"/>
      <c r="H37" s="18" t="s">
        <v>11</v>
      </c>
      <c r="I37" s="29">
        <f t="shared" si="59"/>
        <v>45016</v>
      </c>
      <c r="J37" s="20" t="s">
        <v>16</v>
      </c>
      <c r="K37" s="18"/>
      <c r="L37" s="29">
        <f t="shared" si="60"/>
        <v>45044</v>
      </c>
      <c r="M37" s="20"/>
      <c r="N37" s="18"/>
      <c r="O37" s="29" t="str">
        <f t="shared" si="61"/>
        <v/>
      </c>
      <c r="P37" s="44"/>
      <c r="Q37" s="18"/>
      <c r="R37" s="29">
        <f t="shared" si="62"/>
        <v>45107</v>
      </c>
      <c r="S37" s="44"/>
      <c r="T37" s="18"/>
      <c r="U37" s="29">
        <f t="shared" si="63"/>
        <v>45135</v>
      </c>
      <c r="V37" s="20"/>
      <c r="W37" s="18"/>
      <c r="X37" s="29" t="str">
        <f t="shared" si="64"/>
        <v/>
      </c>
      <c r="Y37" s="40"/>
      <c r="Z37" s="18"/>
      <c r="AA37" s="29">
        <f t="shared" si="65"/>
        <v>45198</v>
      </c>
      <c r="AB37" s="40"/>
      <c r="AC37" s="18"/>
      <c r="AD37" s="29">
        <f t="shared" si="66"/>
        <v>45226</v>
      </c>
      <c r="AE37" s="47"/>
      <c r="AF37" s="18"/>
      <c r="AG37" s="29" t="str">
        <f t="shared" si="67"/>
        <v/>
      </c>
      <c r="AH37" s="20"/>
      <c r="AI37" s="18"/>
      <c r="AJ37" s="29">
        <f t="shared" si="68"/>
        <v>45289</v>
      </c>
      <c r="AK37" s="20"/>
      <c r="AL37" s="24" t="s">
        <v>5</v>
      </c>
      <c r="AM37" s="6"/>
    </row>
    <row r="38" spans="1:39" x14ac:dyDescent="0.45">
      <c r="A38" s="24" t="s">
        <v>6</v>
      </c>
      <c r="B38" s="18"/>
      <c r="C38" s="25">
        <f t="shared" si="57"/>
        <v>44954</v>
      </c>
      <c r="D38" s="20"/>
      <c r="E38" s="18"/>
      <c r="F38" s="25" t="str">
        <f t="shared" si="58"/>
        <v/>
      </c>
      <c r="G38" s="20"/>
      <c r="H38" s="18"/>
      <c r="I38" s="25" t="str">
        <f t="shared" si="59"/>
        <v/>
      </c>
      <c r="J38" s="20" t="s">
        <v>18</v>
      </c>
      <c r="K38" s="18" t="s">
        <v>11</v>
      </c>
      <c r="L38" s="25">
        <f t="shared" si="60"/>
        <v>45045</v>
      </c>
      <c r="M38" s="20" t="s">
        <v>15</v>
      </c>
      <c r="N38" s="18"/>
      <c r="O38" s="25" t="str">
        <f t="shared" si="61"/>
        <v/>
      </c>
      <c r="P38" s="41"/>
      <c r="Q38" s="18"/>
      <c r="R38" s="25" t="str">
        <f t="shared" si="62"/>
        <v/>
      </c>
      <c r="S38" s="41"/>
      <c r="T38" s="18"/>
      <c r="U38" s="25">
        <f t="shared" si="63"/>
        <v>45136</v>
      </c>
      <c r="V38" s="20"/>
      <c r="W38" s="18"/>
      <c r="X38" s="25" t="str">
        <f t="shared" si="64"/>
        <v/>
      </c>
      <c r="Y38" s="20"/>
      <c r="Z38" s="18"/>
      <c r="AA38" s="25">
        <f t="shared" si="65"/>
        <v>45199</v>
      </c>
      <c r="AB38" s="20"/>
      <c r="AC38" s="18" t="s">
        <v>11</v>
      </c>
      <c r="AD38" s="25">
        <f t="shared" si="66"/>
        <v>45227</v>
      </c>
      <c r="AE38" s="20" t="s">
        <v>27</v>
      </c>
      <c r="AF38" s="18"/>
      <c r="AG38" s="25" t="str">
        <f t="shared" si="67"/>
        <v/>
      </c>
      <c r="AH38" s="20"/>
      <c r="AI38" s="18"/>
      <c r="AJ38" s="25">
        <f t="shared" si="68"/>
        <v>45290</v>
      </c>
      <c r="AK38" s="20"/>
      <c r="AL38" s="24" t="s">
        <v>6</v>
      </c>
      <c r="AM38" s="6"/>
    </row>
    <row r="39" spans="1:39" ht="14.65" thickBot="1" x14ac:dyDescent="0.5">
      <c r="A39" s="30" t="s">
        <v>7</v>
      </c>
      <c r="B39" s="27"/>
      <c r="C39" s="28">
        <f t="shared" si="57"/>
        <v>44955</v>
      </c>
      <c r="D39" s="38"/>
      <c r="E39" s="27"/>
      <c r="F39" s="28" t="str">
        <f t="shared" si="58"/>
        <v/>
      </c>
      <c r="G39" s="38"/>
      <c r="H39" s="27"/>
      <c r="I39" s="28" t="str">
        <f t="shared" si="59"/>
        <v/>
      </c>
      <c r="J39" s="38"/>
      <c r="K39" s="27"/>
      <c r="L39" s="28">
        <f t="shared" si="60"/>
        <v>45046</v>
      </c>
      <c r="M39" s="38"/>
      <c r="N39" s="18"/>
      <c r="O39" s="28" t="str">
        <f t="shared" si="61"/>
        <v/>
      </c>
      <c r="P39" s="42"/>
      <c r="Q39" s="27"/>
      <c r="R39" s="28" t="str">
        <f t="shared" si="62"/>
        <v/>
      </c>
      <c r="S39" s="42"/>
      <c r="T39" s="27"/>
      <c r="U39" s="28">
        <f t="shared" si="63"/>
        <v>45137</v>
      </c>
      <c r="V39" s="38"/>
      <c r="W39" s="27"/>
      <c r="X39" s="28" t="str">
        <f t="shared" si="64"/>
        <v/>
      </c>
      <c r="Y39" s="38"/>
      <c r="Z39" s="27"/>
      <c r="AA39" s="28" t="str">
        <f t="shared" si="65"/>
        <v/>
      </c>
      <c r="AB39" s="38"/>
      <c r="AC39" s="27" t="s">
        <v>11</v>
      </c>
      <c r="AD39" s="28">
        <f t="shared" si="66"/>
        <v>45228</v>
      </c>
      <c r="AE39" s="38" t="s">
        <v>27</v>
      </c>
      <c r="AF39" s="27"/>
      <c r="AG39" s="28" t="str">
        <f t="shared" si="67"/>
        <v/>
      </c>
      <c r="AH39" s="38"/>
      <c r="AI39" s="27"/>
      <c r="AJ39" s="28">
        <f t="shared" si="68"/>
        <v>45291</v>
      </c>
      <c r="AK39" s="20"/>
      <c r="AL39" s="30" t="s">
        <v>7</v>
      </c>
      <c r="AM39" s="6"/>
    </row>
    <row r="40" spans="1:39" ht="14.65" thickBot="1" x14ac:dyDescent="0.5">
      <c r="A40" s="31" t="s">
        <v>1</v>
      </c>
      <c r="B40" s="18">
        <f>IF(C40="","",WEEKNUM(C40))</f>
        <v>5</v>
      </c>
      <c r="C40" s="29">
        <f t="shared" si="57"/>
        <v>44956</v>
      </c>
      <c r="D40" s="20"/>
      <c r="E40" s="18" t="str">
        <f>IF(F40="","",WEEKNUM(F40))</f>
        <v/>
      </c>
      <c r="F40" s="29" t="str">
        <f t="shared" si="58"/>
        <v/>
      </c>
      <c r="G40" s="20"/>
      <c r="H40" s="18" t="str">
        <f>IF(I40="","",WEEKNUM(I40))</f>
        <v/>
      </c>
      <c r="I40" s="29" t="str">
        <f t="shared" si="59"/>
        <v/>
      </c>
      <c r="J40" s="20"/>
      <c r="K40" s="18" t="str">
        <f>IF(L40="","",WEEKNUM(L40))</f>
        <v/>
      </c>
      <c r="L40" s="29" t="str">
        <f t="shared" si="60"/>
        <v/>
      </c>
      <c r="M40" s="20"/>
      <c r="N40" s="18" t="str">
        <f>IF(O40="","",WEEKNUM(O40))</f>
        <v/>
      </c>
      <c r="O40" s="29" t="str">
        <f t="shared" si="61"/>
        <v/>
      </c>
      <c r="P40" s="20"/>
      <c r="Q40" s="18" t="str">
        <f>IF(R40="","",WEEKNUM(R40))</f>
        <v/>
      </c>
      <c r="R40" s="29" t="str">
        <f t="shared" si="62"/>
        <v/>
      </c>
      <c r="S40" s="20"/>
      <c r="T40" s="18">
        <f>IF(U40="","",WEEKNUM(U40))</f>
        <v>31</v>
      </c>
      <c r="U40" s="29">
        <f t="shared" si="63"/>
        <v>45138</v>
      </c>
      <c r="V40" s="20"/>
      <c r="W40" s="18" t="str">
        <f>IF(X40="","",WEEKNUM(X40))</f>
        <v/>
      </c>
      <c r="X40" s="29" t="str">
        <f t="shared" si="64"/>
        <v/>
      </c>
      <c r="Y40" s="20"/>
      <c r="Z40" s="18" t="str">
        <f>IF(AA40="","",WEEKNUM(AA40))</f>
        <v/>
      </c>
      <c r="AA40" s="29" t="str">
        <f t="shared" si="65"/>
        <v/>
      </c>
      <c r="AB40" s="20"/>
      <c r="AC40" s="27"/>
      <c r="AD40" s="29">
        <f t="shared" si="66"/>
        <v>45229</v>
      </c>
      <c r="AE40" s="20"/>
      <c r="AF40" s="18" t="str">
        <f>IF(AG40="","",WEEKNUM(AG40))</f>
        <v/>
      </c>
      <c r="AG40" s="29" t="str">
        <f t="shared" si="67"/>
        <v/>
      </c>
      <c r="AH40" s="20"/>
      <c r="AI40" s="18" t="str">
        <f>IF(AJ40="","",WEEKNUM(AJ40))</f>
        <v/>
      </c>
      <c r="AJ40" s="29" t="str">
        <f t="shared" si="68"/>
        <v/>
      </c>
      <c r="AK40" s="20"/>
      <c r="AL40" s="31" t="s">
        <v>1</v>
      </c>
      <c r="AM40" s="6"/>
    </row>
    <row r="41" spans="1:39" ht="14.65" thickBot="1" x14ac:dyDescent="0.5">
      <c r="A41" s="32" t="s">
        <v>2</v>
      </c>
      <c r="B41" s="27"/>
      <c r="C41" s="33">
        <f t="shared" si="57"/>
        <v>44957</v>
      </c>
      <c r="D41" s="38"/>
      <c r="E41" s="27"/>
      <c r="F41" s="33" t="str">
        <f t="shared" si="58"/>
        <v/>
      </c>
      <c r="G41" s="34"/>
      <c r="H41" s="27"/>
      <c r="I41" s="33" t="str">
        <f t="shared" si="59"/>
        <v/>
      </c>
      <c r="J41" s="38"/>
      <c r="K41" s="27"/>
      <c r="L41" s="33" t="str">
        <f t="shared" si="60"/>
        <v/>
      </c>
      <c r="M41" s="38"/>
      <c r="N41" s="27"/>
      <c r="O41" s="33" t="str">
        <f t="shared" si="61"/>
        <v/>
      </c>
      <c r="P41" s="38"/>
      <c r="Q41" s="27"/>
      <c r="R41" s="33" t="str">
        <f t="shared" si="62"/>
        <v/>
      </c>
      <c r="S41" s="38"/>
      <c r="T41" s="27"/>
      <c r="U41" s="33" t="str">
        <f t="shared" si="63"/>
        <v/>
      </c>
      <c r="V41" s="38"/>
      <c r="W41" s="27"/>
      <c r="X41" s="33" t="str">
        <f t="shared" si="64"/>
        <v/>
      </c>
      <c r="Y41" s="38"/>
      <c r="Z41" s="27"/>
      <c r="AA41" s="33" t="str">
        <f t="shared" si="65"/>
        <v/>
      </c>
      <c r="AB41" s="38"/>
      <c r="AC41" s="27"/>
      <c r="AD41" s="33">
        <f t="shared" si="66"/>
        <v>45230</v>
      </c>
      <c r="AE41" s="38"/>
      <c r="AF41" s="27"/>
      <c r="AG41" s="33" t="str">
        <f t="shared" si="67"/>
        <v/>
      </c>
      <c r="AH41" s="38"/>
      <c r="AI41" s="27"/>
      <c r="AJ41" s="33" t="str">
        <f t="shared" si="68"/>
        <v/>
      </c>
      <c r="AK41" s="38"/>
      <c r="AL41" s="32" t="s">
        <v>2</v>
      </c>
      <c r="AM41" s="35"/>
    </row>
    <row r="42" spans="1:39" x14ac:dyDescent="0.4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</row>
    <row r="43" spans="1:39" x14ac:dyDescent="0.4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</row>
    <row r="44" spans="1:39" x14ac:dyDescent="0.4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</row>
    <row r="45" spans="1:39" x14ac:dyDescent="0.4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</row>
    <row r="46" spans="1:39" x14ac:dyDescent="0.4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</row>
    <row r="47" spans="1:39" x14ac:dyDescent="0.4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</row>
    <row r="48" spans="1:39" x14ac:dyDescent="0.4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</row>
    <row r="49" spans="1:39" x14ac:dyDescent="0.4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</row>
    <row r="50" spans="1:39" x14ac:dyDescent="0.4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</row>
    <row r="51" spans="1:39" x14ac:dyDescent="0.4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</row>
    <row r="52" spans="1:39" x14ac:dyDescent="0.4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</row>
    <row r="53" spans="1:39" x14ac:dyDescent="0.4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</row>
    <row r="54" spans="1:39" x14ac:dyDescent="0.4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</row>
    <row r="55" spans="1:39" x14ac:dyDescent="0.4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</row>
    <row r="56" spans="1:39" x14ac:dyDescent="0.4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</row>
    <row r="57" spans="1:39" x14ac:dyDescent="0.4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</row>
    <row r="58" spans="1:39" x14ac:dyDescent="0.4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</row>
  </sheetData>
  <conditionalFormatting sqref="D6:D41">
    <cfRule type="expression" dxfId="44" priority="168">
      <formula>WEEKDAY(C6,2)&gt;5</formula>
    </cfRule>
    <cfRule type="expression" dxfId="43" priority="167">
      <formula>B6="S"</formula>
    </cfRule>
    <cfRule type="expression" dxfId="42" priority="166">
      <formula>B6="B"</formula>
    </cfRule>
  </conditionalFormatting>
  <conditionalFormatting sqref="G6:G24">
    <cfRule type="expression" dxfId="41" priority="333">
      <formula>WEEKDAY(F6,2)&gt;5</formula>
    </cfRule>
    <cfRule type="expression" dxfId="40" priority="332">
      <formula>E6="S"</formula>
    </cfRule>
    <cfRule type="expression" dxfId="39" priority="331">
      <formula>E6="B"</formula>
    </cfRule>
  </conditionalFormatting>
  <conditionalFormatting sqref="G24">
    <cfRule type="expression" dxfId="38" priority="104">
      <formula>E25="S"</formula>
    </cfRule>
    <cfRule type="expression" dxfId="37" priority="105">
      <formula>WEEKDAY(F25,2)&gt;5</formula>
    </cfRule>
    <cfRule type="expression" dxfId="36" priority="103">
      <formula>E25="B"</formula>
    </cfRule>
  </conditionalFormatting>
  <conditionalFormatting sqref="G25:G40">
    <cfRule type="expression" dxfId="35" priority="1">
      <formula>E25="B"</formula>
    </cfRule>
    <cfRule type="expression" dxfId="34" priority="2">
      <formula>E25="S"</formula>
    </cfRule>
    <cfRule type="expression" dxfId="33" priority="3">
      <formula>WEEKDAY(F25,2)&gt;5</formula>
    </cfRule>
  </conditionalFormatting>
  <conditionalFormatting sqref="J6:J41">
    <cfRule type="expression" dxfId="32" priority="38">
      <formula>H6="S"</formula>
    </cfRule>
    <cfRule type="expression" dxfId="31" priority="37">
      <formula>H6="B"</formula>
    </cfRule>
    <cfRule type="expression" dxfId="30" priority="39">
      <formula>WEEKDAY(I6,2)&gt;5</formula>
    </cfRule>
  </conditionalFormatting>
  <conditionalFormatting sqref="M6:M41">
    <cfRule type="expression" dxfId="29" priority="79">
      <formula>K6="B"</formula>
    </cfRule>
    <cfRule type="expression" dxfId="28" priority="81">
      <formula>WEEKDAY(L6,2)&gt;5</formula>
    </cfRule>
    <cfRule type="expression" dxfId="27" priority="80">
      <formula>K6="S"</formula>
    </cfRule>
  </conditionalFormatting>
  <conditionalFormatting sqref="P6:P41">
    <cfRule type="expression" dxfId="26" priority="11">
      <formula>N6="S"</formula>
    </cfRule>
    <cfRule type="expression" dxfId="25" priority="10">
      <formula>N6="B"</formula>
    </cfRule>
    <cfRule type="expression" dxfId="24" priority="12">
      <formula>WEEKDAY(O6,2)&gt;5</formula>
    </cfRule>
  </conditionalFormatting>
  <conditionalFormatting sqref="S5:S41">
    <cfRule type="expression" dxfId="23" priority="9">
      <formula>WEEKDAY(R5,2)&gt;5</formula>
    </cfRule>
    <cfRule type="expression" dxfId="22" priority="8">
      <formula>Q5="S"</formula>
    </cfRule>
    <cfRule type="expression" dxfId="21" priority="7">
      <formula>Q5="B"</formula>
    </cfRule>
  </conditionalFormatting>
  <conditionalFormatting sqref="V6:V41">
    <cfRule type="expression" dxfId="20" priority="151">
      <formula>T6="B"</formula>
    </cfRule>
    <cfRule type="expression" dxfId="19" priority="152">
      <formula>T6="S"</formula>
    </cfRule>
    <cfRule type="expression" dxfId="18" priority="153">
      <formula>WEEKDAY(U6,2)&gt;5</formula>
    </cfRule>
  </conditionalFormatting>
  <conditionalFormatting sqref="Y5:Y41">
    <cfRule type="expression" dxfId="17" priority="4">
      <formula>W5="B"</formula>
    </cfRule>
    <cfRule type="expression" dxfId="16" priority="6">
      <formula>WEEKDAY(X5,2)&gt;5</formula>
    </cfRule>
    <cfRule type="expression" dxfId="15" priority="5">
      <formula>W5="S"</formula>
    </cfRule>
  </conditionalFormatting>
  <conditionalFormatting sqref="AB6:AB41">
    <cfRule type="expression" dxfId="14" priority="15">
      <formula>WEEKDAY(AA6,2)&gt;5</formula>
    </cfRule>
    <cfRule type="expression" dxfId="13" priority="14">
      <formula>Z6="S"</formula>
    </cfRule>
    <cfRule type="expression" dxfId="12" priority="13">
      <formula>Z6="B"</formula>
    </cfRule>
  </conditionalFormatting>
  <conditionalFormatting sqref="AE6:AE41">
    <cfRule type="expression" dxfId="11" priority="26">
      <formula>AC6="S"</formula>
    </cfRule>
    <cfRule type="expression" dxfId="10" priority="27">
      <formula>WEEKDAY(AD6,2)&gt;5</formula>
    </cfRule>
    <cfRule type="expression" dxfId="9" priority="25">
      <formula>AC6="B"</formula>
    </cfRule>
  </conditionalFormatting>
  <conditionalFormatting sqref="AH6:AH41">
    <cfRule type="expression" dxfId="8" priority="17">
      <formula>AF6="S"</formula>
    </cfRule>
    <cfRule type="expression" dxfId="7" priority="18">
      <formula>WEEKDAY(AG6,2)&gt;5</formula>
    </cfRule>
    <cfRule type="expression" dxfId="6" priority="16">
      <formula>AF6="B"</formula>
    </cfRule>
  </conditionalFormatting>
  <conditionalFormatting sqref="AK6:AK41">
    <cfRule type="expression" dxfId="5" priority="21">
      <formula>WEEKDAY(AJ6,2)&gt;5</formula>
    </cfRule>
    <cfRule type="expression" dxfId="4" priority="20">
      <formula>AI6="S"</formula>
    </cfRule>
    <cfRule type="expression" dxfId="3" priority="19">
      <formula>AI6="B"</formula>
    </cfRule>
  </conditionalFormatting>
  <pageMargins left="0.7" right="0.7" top="0.78740157499999996" bottom="0.78740157499999996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2026</vt:lpstr>
      <vt:lpstr>2025</vt:lpstr>
      <vt:lpstr>2024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Gloor</dc:creator>
  <cp:lastModifiedBy>Sylvie Gloor</cp:lastModifiedBy>
  <cp:lastPrinted>2024-09-17T11:04:50Z</cp:lastPrinted>
  <dcterms:created xsi:type="dcterms:W3CDTF">2017-12-22T15:32:16Z</dcterms:created>
  <dcterms:modified xsi:type="dcterms:W3CDTF">2024-09-17T11:08:09Z</dcterms:modified>
</cp:coreProperties>
</file>